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DRI RATKAJEC\UGOVORI_2023\50_rasvjeta_hokej igralište\"/>
    </mc:Choice>
  </mc:AlternateContent>
  <xr:revisionPtr revIDLastSave="0" documentId="13_ncr:1_{B089E61A-8526-430A-8FA2-3D9EB44373DE}" xr6:coauthVersionLast="47" xr6:coauthVersionMax="47" xr10:uidLastSave="{00000000-0000-0000-0000-000000000000}"/>
  <bookViews>
    <workbookView xWindow="-120" yWindow="-120" windowWidth="29040" windowHeight="15720" xr2:uid="{4C484014-30F2-4419-A106-9D0D62E05B54}"/>
  </bookViews>
  <sheets>
    <sheet name="Troškovnik" sheetId="1" r:id="rId1"/>
  </sheets>
  <definedNames>
    <definedName name="_xlnm.Print_Area" localSheetId="0">Troškovnik!$A$1:$K$23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2" i="1" l="1"/>
  <c r="F13" i="1" s="1"/>
  <c r="F14" i="1" s="1"/>
</calcChain>
</file>

<file path=xl/sharedStrings.xml><?xml version="1.0" encoding="utf-8"?>
<sst xmlns="http://schemas.openxmlformats.org/spreadsheetml/2006/main" count="18" uniqueCount="18">
  <si>
    <t>Grad Sveti Ivan Zelina
Trg Ante Starčevića 12
10 380 Sveti Ivan Zelina
OIB: 49654336134</t>
  </si>
  <si>
    <t>Opis stavke</t>
  </si>
  <si>
    <t>Količina</t>
  </si>
  <si>
    <t>1.</t>
  </si>
  <si>
    <t>Ukupno
(bez PDV-a)</t>
  </si>
  <si>
    <t xml:space="preserve">SVEUKUPNO: </t>
  </si>
  <si>
    <t>U _____________________________, 2023. godine.</t>
  </si>
  <si>
    <t>(potpis ponuditelja)</t>
  </si>
  <si>
    <t>PDV (25 %):</t>
  </si>
  <si>
    <t>Jed. Mj.</t>
  </si>
  <si>
    <t>UKUPNO:</t>
  </si>
  <si>
    <t xml:space="preserve">                                    M.P.         ___________________________________</t>
  </si>
  <si>
    <t>Red.
Br.</t>
  </si>
  <si>
    <t>Jedinična  cijena 
(bez PDV-a)</t>
  </si>
  <si>
    <t>kom</t>
  </si>
  <si>
    <t>TROŠKOVNIK 
Zamjena starih svjetiljki s energetski učinkovitim svjetiljkama 
na igralištu za hokej na travi (ŠRC)</t>
  </si>
  <si>
    <t>Nabava i ugradnja svjetiljki - igralište za  hokej na travi (ŠRC):
RODIO 1898 LED 318W CLD GRAFITE
ili jednakovrijedan proizvod:
_________________________________________________________________________________________________________
Stavka uključuje: 
- nabavu i prijevoz svjetiljki,
- nabavu i prijevoz izoliranih strujnih stezaljki 2 kom, za izvedbu spoja (priključka) vodiča na nadzemnu NN mrežu,
- nabavu i prijevoz kabela PP00-Y 3x2,5mm2 za spajanje svjetiljki - 3m,
- montažu svjetiljki i konzola na stup sa svim potrebnim priborom za spoj na nadzemnu NN mrežu.
Svjetiljke se montiraju na postojeće konzole kao zamjena za stare energetski neučinkovite svjetiljke.
Shema pozicioniranja svjetiljki nalazi se u prilogu.</t>
  </si>
  <si>
    <t xml:space="preserve">         (potpis odgovorne osobe)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</si>
</sst>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38"/>
      <scheme val="minor"/>
    </font>
    <font>
      <sz val="8"/>
      <name val="Calibri"/>
      <family val="2"/>
      <charset val="238"/>
      <scheme val="minor"/>
    </font>
    <font>
      <b/>
      <sz val="11"/>
      <color theme="1"/>
      <name val="Calibri"/>
      <family val="2"/>
      <charset val="238"/>
      <scheme val="minor"/>
    </font>
    <font>
      <sz val="9"/>
      <color theme="1"/>
      <name val="Calibri"/>
      <family val="2"/>
      <charset val="238"/>
      <scheme val="minor"/>
    </font>
    <font>
      <b/>
      <sz val="11"/>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4" fontId="0" fillId="0" borderId="0" xfId="0" applyNumberFormat="1"/>
    <xf numFmtId="4" fontId="0" fillId="0" borderId="0" xfId="0" applyNumberFormat="1" applyAlignment="1">
      <alignment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4" fontId="0" fillId="0" borderId="0" xfId="0" applyNumberFormat="1" applyAlignment="1">
      <alignment horizontal="right"/>
    </xf>
    <xf numFmtId="0" fontId="0" fillId="0" borderId="0" xfId="0" applyAlignment="1">
      <alignment horizontal="right"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xf>
    <xf numFmtId="4" fontId="2" fillId="0" borderId="1" xfId="0" applyNumberFormat="1" applyFont="1" applyBorder="1" applyAlignment="1">
      <alignment horizontal="right"/>
    </xf>
    <xf numFmtId="0" fontId="0" fillId="0" borderId="1" xfId="0" applyBorder="1" applyAlignment="1">
      <alignment horizontal="center" vertical="center"/>
    </xf>
    <xf numFmtId="4" fontId="0" fillId="0" borderId="1" xfId="0" applyNumberFormat="1" applyBorder="1" applyAlignment="1">
      <alignment horizontal="center" vertical="center"/>
    </xf>
    <xf numFmtId="4" fontId="0" fillId="0" borderId="1" xfId="0" applyNumberFormat="1" applyBorder="1" applyAlignment="1">
      <alignment vertical="center"/>
    </xf>
    <xf numFmtId="4" fontId="0" fillId="0" borderId="0" xfId="0" applyNumberFormat="1" applyAlignment="1">
      <alignment wrapText="1"/>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3" xfId="0" applyFont="1" applyBorder="1" applyAlignment="1">
      <alignment horizontal="right" vertical="top" wrapText="1"/>
    </xf>
    <xf numFmtId="0" fontId="4" fillId="0" borderId="4" xfId="0" applyFont="1" applyBorder="1" applyAlignment="1">
      <alignment horizontal="right" vertical="top" wrapText="1"/>
    </xf>
    <xf numFmtId="0" fontId="4" fillId="0" borderId="5" xfId="0" applyFont="1" applyBorder="1" applyAlignment="1">
      <alignment horizontal="right" vertical="top" wrapText="1"/>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0" fillId="0" borderId="1" xfId="0" applyBorder="1" applyAlignment="1">
      <alignment horizontal="center" vertical="center" wrapText="1"/>
    </xf>
    <xf numFmtId="0" fontId="0" fillId="0" borderId="1" xfId="0" applyBorder="1" applyAlignment="1">
      <alignment vertical="center"/>
    </xf>
    <xf numFmtId="4" fontId="0" fillId="0" borderId="1" xfId="0" applyNumberFormat="1" applyBorder="1" applyAlignment="1">
      <alignment vertical="center" wrapText="1"/>
    </xf>
    <xf numFmtId="4" fontId="0" fillId="0" borderId="1" xfId="0" applyNumberForma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BAB9-81D7-4D8F-90D2-B005C41EDD87}">
  <sheetPr>
    <pageSetUpPr fitToPage="1"/>
  </sheetPr>
  <dimension ref="A1:L26"/>
  <sheetViews>
    <sheetView tabSelected="1" view="pageBreakPreview" zoomScale="115" zoomScaleNormal="100" zoomScaleSheetLayoutView="115" workbookViewId="0">
      <selection activeCell="F11" sqref="F11"/>
    </sheetView>
  </sheetViews>
  <sheetFormatPr defaultRowHeight="15" x14ac:dyDescent="0.25"/>
  <cols>
    <col min="1" max="1" width="6.140625" style="5" customWidth="1"/>
    <col min="2" max="2" width="36" customWidth="1"/>
    <col min="3" max="3" width="7.28515625" customWidth="1"/>
    <col min="4" max="4" width="9.140625" style="1"/>
    <col min="5" max="5" width="12.28515625" style="6" customWidth="1"/>
    <col min="6" max="6" width="12.85546875" style="6" customWidth="1"/>
    <col min="7" max="7" width="9.140625" hidden="1" customWidth="1"/>
    <col min="8" max="8" width="6.28515625" hidden="1" customWidth="1"/>
    <col min="9" max="9" width="9.140625" hidden="1" customWidth="1"/>
    <col min="10" max="10" width="8.28515625" hidden="1" customWidth="1"/>
  </cols>
  <sheetData>
    <row r="1" spans="1:11" ht="15" customHeight="1" x14ac:dyDescent="0.25">
      <c r="A1" s="17" t="s">
        <v>0</v>
      </c>
      <c r="B1" s="17"/>
      <c r="C1" s="17"/>
      <c r="D1" s="17"/>
      <c r="E1" s="17"/>
      <c r="F1" s="17"/>
      <c r="G1" s="17"/>
      <c r="H1" s="17"/>
      <c r="I1" s="17"/>
      <c r="J1" s="17"/>
    </row>
    <row r="2" spans="1:11" x14ac:dyDescent="0.25">
      <c r="A2" s="17"/>
      <c r="B2" s="17"/>
      <c r="C2" s="17"/>
      <c r="D2" s="17"/>
      <c r="E2" s="17"/>
      <c r="F2" s="17"/>
      <c r="G2" s="17"/>
      <c r="H2" s="17"/>
      <c r="I2" s="17"/>
      <c r="J2" s="17"/>
    </row>
    <row r="3" spans="1:11" x14ac:dyDescent="0.25">
      <c r="A3" s="17"/>
      <c r="B3" s="17"/>
      <c r="C3" s="17"/>
      <c r="D3" s="17"/>
      <c r="E3" s="17"/>
      <c r="F3" s="17"/>
      <c r="G3" s="17"/>
      <c r="H3" s="17"/>
      <c r="I3" s="17"/>
      <c r="J3" s="17"/>
    </row>
    <row r="4" spans="1:11" x14ac:dyDescent="0.25">
      <c r="A4" s="17"/>
      <c r="B4" s="17"/>
      <c r="C4" s="17"/>
      <c r="D4" s="17"/>
      <c r="E4" s="17"/>
      <c r="F4" s="17"/>
      <c r="G4" s="17"/>
      <c r="H4" s="17"/>
      <c r="I4" s="17"/>
      <c r="J4" s="17"/>
    </row>
    <row r="5" spans="1:11" x14ac:dyDescent="0.25">
      <c r="A5" s="17"/>
      <c r="B5" s="17"/>
      <c r="C5" s="17"/>
      <c r="D5" s="17"/>
      <c r="E5" s="17"/>
      <c r="F5" s="17"/>
      <c r="G5" s="17"/>
      <c r="H5" s="17"/>
      <c r="I5" s="17"/>
      <c r="J5" s="17"/>
    </row>
    <row r="6" spans="1:11" ht="15" customHeight="1" x14ac:dyDescent="0.25">
      <c r="A6" s="30" t="s">
        <v>15</v>
      </c>
      <c r="B6" s="18"/>
      <c r="C6" s="18"/>
      <c r="D6" s="18"/>
      <c r="E6" s="18"/>
      <c r="F6" s="18"/>
      <c r="G6" s="18"/>
      <c r="H6" s="18"/>
      <c r="I6" s="18"/>
      <c r="J6" s="18"/>
    </row>
    <row r="7" spans="1:11" x14ac:dyDescent="0.25">
      <c r="A7" s="18"/>
      <c r="B7" s="18"/>
      <c r="C7" s="18"/>
      <c r="D7" s="18"/>
      <c r="E7" s="18"/>
      <c r="F7" s="18"/>
      <c r="G7" s="18"/>
      <c r="H7" s="18"/>
      <c r="I7" s="18"/>
      <c r="J7" s="18"/>
    </row>
    <row r="8" spans="1:11" ht="44.25" customHeight="1" x14ac:dyDescent="0.25">
      <c r="A8" s="19"/>
      <c r="B8" s="19"/>
      <c r="C8" s="19"/>
      <c r="D8" s="19"/>
      <c r="E8" s="19"/>
      <c r="F8" s="19"/>
      <c r="G8" s="19"/>
      <c r="H8" s="19"/>
      <c r="I8" s="19"/>
      <c r="J8" s="19"/>
    </row>
    <row r="9" spans="1:11" x14ac:dyDescent="0.25">
      <c r="A9" s="26" t="s">
        <v>12</v>
      </c>
      <c r="B9" s="26" t="s">
        <v>1</v>
      </c>
      <c r="C9" s="27" t="s">
        <v>9</v>
      </c>
      <c r="D9" s="28" t="s">
        <v>2</v>
      </c>
      <c r="E9" s="29" t="s">
        <v>13</v>
      </c>
      <c r="F9" s="29" t="s">
        <v>4</v>
      </c>
    </row>
    <row r="10" spans="1:11" ht="31.5" customHeight="1" x14ac:dyDescent="0.25">
      <c r="A10" s="26"/>
      <c r="B10" s="26"/>
      <c r="C10" s="27"/>
      <c r="D10" s="28"/>
      <c r="E10" s="29"/>
      <c r="F10" s="29"/>
    </row>
    <row r="11" spans="1:11" ht="375" x14ac:dyDescent="0.25">
      <c r="A11" s="8" t="s">
        <v>3</v>
      </c>
      <c r="B11" s="9" t="s">
        <v>16</v>
      </c>
      <c r="C11" s="12" t="s">
        <v>14</v>
      </c>
      <c r="D11" s="13">
        <v>32</v>
      </c>
      <c r="E11" s="14"/>
      <c r="F11" s="14">
        <f>D11*E11</f>
        <v>0</v>
      </c>
    </row>
    <row r="12" spans="1:11" x14ac:dyDescent="0.25">
      <c r="A12" s="10"/>
      <c r="B12" s="20" t="s">
        <v>10</v>
      </c>
      <c r="C12" s="21"/>
      <c r="D12" s="21"/>
      <c r="E12" s="22"/>
      <c r="F12" s="11">
        <f>SUM(F11:F11)</f>
        <v>0</v>
      </c>
    </row>
    <row r="13" spans="1:11" x14ac:dyDescent="0.25">
      <c r="A13" s="10"/>
      <c r="B13" s="23" t="s">
        <v>8</v>
      </c>
      <c r="C13" s="24"/>
      <c r="D13" s="24"/>
      <c r="E13" s="25"/>
      <c r="F13" s="11">
        <f>0.25*F12</f>
        <v>0</v>
      </c>
    </row>
    <row r="14" spans="1:11" x14ac:dyDescent="0.25">
      <c r="A14" s="10"/>
      <c r="B14" s="23" t="s">
        <v>5</v>
      </c>
      <c r="C14" s="24"/>
      <c r="D14" s="24"/>
      <c r="E14" s="25"/>
      <c r="F14" s="11">
        <f>F12+F13</f>
        <v>0</v>
      </c>
    </row>
    <row r="16" spans="1:11" x14ac:dyDescent="0.25">
      <c r="B16" t="s">
        <v>6</v>
      </c>
      <c r="G16" s="1"/>
      <c r="H16" s="1"/>
      <c r="I16" s="1"/>
      <c r="J16" s="15"/>
      <c r="K16" s="15"/>
    </row>
    <row r="17" spans="2:12" x14ac:dyDescent="0.25">
      <c r="G17" s="1"/>
      <c r="H17" s="1"/>
      <c r="I17" s="1"/>
      <c r="J17" s="2"/>
      <c r="K17" s="2"/>
    </row>
    <row r="18" spans="2:12" x14ac:dyDescent="0.25">
      <c r="G18" s="1"/>
      <c r="H18" s="1"/>
      <c r="I18" s="1"/>
      <c r="J18" s="2"/>
      <c r="K18" s="2"/>
    </row>
    <row r="19" spans="2:12" x14ac:dyDescent="0.25">
      <c r="G19" s="1"/>
      <c r="H19" s="1"/>
      <c r="I19" s="1"/>
      <c r="J19" s="1"/>
      <c r="K19" s="1"/>
    </row>
    <row r="20" spans="2:12" x14ac:dyDescent="0.25">
      <c r="B20" s="16" t="s">
        <v>11</v>
      </c>
      <c r="C20" s="16"/>
      <c r="D20" s="16"/>
      <c r="E20" s="16"/>
      <c r="F20" s="16"/>
      <c r="G20" s="16"/>
      <c r="H20" s="16"/>
      <c r="I20" s="16"/>
      <c r="J20" s="16"/>
      <c r="K20" s="16"/>
    </row>
    <row r="21" spans="2:12" x14ac:dyDescent="0.25">
      <c r="B21" s="4"/>
      <c r="C21" s="3"/>
      <c r="D21" s="31" t="s">
        <v>17</v>
      </c>
      <c r="E21" s="31"/>
      <c r="F21" s="7"/>
      <c r="G21" s="4"/>
      <c r="H21" s="4"/>
      <c r="I21" s="4"/>
      <c r="J21" s="4"/>
      <c r="K21" s="4"/>
    </row>
    <row r="22" spans="2:12" x14ac:dyDescent="0.25">
      <c r="B22" s="4"/>
      <c r="C22" s="3"/>
      <c r="D22" s="3"/>
      <c r="E22" s="7"/>
      <c r="F22" s="7"/>
      <c r="G22" s="4"/>
      <c r="H22" s="4"/>
      <c r="I22" s="4"/>
      <c r="J22" s="4"/>
      <c r="K22" s="4"/>
    </row>
    <row r="23" spans="2:12" x14ac:dyDescent="0.25">
      <c r="H23" s="3" t="s">
        <v>7</v>
      </c>
    </row>
    <row r="24" spans="2:12" x14ac:dyDescent="0.25">
      <c r="L24" s="3"/>
    </row>
    <row r="25" spans="2:12" x14ac:dyDescent="0.25">
      <c r="L25" s="3"/>
    </row>
    <row r="26" spans="2:12" x14ac:dyDescent="0.25">
      <c r="L26" s="3"/>
    </row>
  </sheetData>
  <mergeCells count="14">
    <mergeCell ref="J16:K16"/>
    <mergeCell ref="B20:K20"/>
    <mergeCell ref="A1:J5"/>
    <mergeCell ref="A6:J8"/>
    <mergeCell ref="D21:E21"/>
    <mergeCell ref="B12:E12"/>
    <mergeCell ref="B13:E13"/>
    <mergeCell ref="B14:E14"/>
    <mergeCell ref="A9:A10"/>
    <mergeCell ref="B9:B10"/>
    <mergeCell ref="C9:C10"/>
    <mergeCell ref="D9:D10"/>
    <mergeCell ref="E9:E10"/>
    <mergeCell ref="F9:F10"/>
  </mergeCells>
  <phoneticPr fontId="1" type="noConversion"/>
  <pageMargins left="0.70866141732283472" right="0.70866141732283472" top="0.74803149606299213" bottom="0.74803149606299213"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Troškovnik</vt:lpstr>
      <vt:lpstr>Troškovnik!Podrucje_ispisa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Zelina</dc:creator>
  <cp:lastModifiedBy>Anita Findri Ratkajec</cp:lastModifiedBy>
  <cp:lastPrinted>2023-10-19T09:43:11Z</cp:lastPrinted>
  <dcterms:created xsi:type="dcterms:W3CDTF">2023-06-20T08:03:05Z</dcterms:created>
  <dcterms:modified xsi:type="dcterms:W3CDTF">2023-11-28T06:41:02Z</dcterms:modified>
</cp:coreProperties>
</file>