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/>
  <xr:revisionPtr revIDLastSave="0" documentId="13_ncr:1_{F5C3EBED-FC04-41C4-9419-A8BAF3C4EB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List1!$A$16:$I$78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1" l="1"/>
  <c r="F75" i="1"/>
  <c r="H75" i="1" s="1"/>
  <c r="F73" i="1"/>
  <c r="I75" i="1" l="1"/>
  <c r="H74" i="1"/>
  <c r="I74" i="1" s="1"/>
  <c r="H73" i="1"/>
  <c r="I73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5" i="1"/>
  <c r="H55" i="1" s="1"/>
  <c r="F54" i="1"/>
  <c r="H54" i="1" s="1"/>
  <c r="F53" i="1"/>
  <c r="H53" i="1" s="1"/>
  <c r="F52" i="1"/>
  <c r="H52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E76" i="1" l="1"/>
  <c r="H20" i="1"/>
  <c r="E77" i="1" s="1"/>
  <c r="I70" i="1"/>
  <c r="I69" i="1"/>
  <c r="I68" i="1"/>
  <c r="I67" i="1"/>
  <c r="I66" i="1"/>
  <c r="I65" i="1"/>
  <c r="E78" i="1" l="1"/>
  <c r="I20" i="1"/>
  <c r="I21" i="1"/>
  <c r="I22" i="1"/>
  <c r="I23" i="1"/>
  <c r="I24" i="1"/>
  <c r="I25" i="1"/>
  <c r="I27" i="1"/>
  <c r="I28" i="1"/>
  <c r="I29" i="1"/>
  <c r="I30" i="1"/>
  <c r="I31" i="1"/>
  <c r="I32" i="1"/>
  <c r="I34" i="1"/>
  <c r="I35" i="1"/>
  <c r="I36" i="1"/>
  <c r="I37" i="1"/>
  <c r="I38" i="1"/>
  <c r="I39" i="1"/>
  <c r="I41" i="1"/>
  <c r="I42" i="1"/>
  <c r="I43" i="1"/>
  <c r="I44" i="1"/>
  <c r="I45" i="1"/>
  <c r="I46" i="1"/>
  <c r="I47" i="1"/>
  <c r="I48" i="1"/>
  <c r="I49" i="1"/>
  <c r="I52" i="1"/>
  <c r="I53" i="1"/>
  <c r="I55" i="1"/>
  <c r="I58" i="1"/>
  <c r="I59" i="1"/>
  <c r="I60" i="1"/>
  <c r="I61" i="1"/>
  <c r="I62" i="1"/>
  <c r="I63" i="1"/>
  <c r="I71" i="1"/>
  <c r="I54" i="1" l="1"/>
</calcChain>
</file>

<file path=xl/sharedStrings.xml><?xml version="1.0" encoding="utf-8"?>
<sst xmlns="http://schemas.openxmlformats.org/spreadsheetml/2006/main" count="184" uniqueCount="107">
  <si>
    <t>Redni broj</t>
  </si>
  <si>
    <t>Naziv i opis pošiljke</t>
  </si>
  <si>
    <t>Jedinica mjere</t>
  </si>
  <si>
    <t>6 (4 x 5)</t>
  </si>
  <si>
    <t>POŠTANSKE USLUGE U UNUTARNJEM PROMETU</t>
  </si>
  <si>
    <t>1.</t>
  </si>
  <si>
    <t>Pismo</t>
  </si>
  <si>
    <t>1.1.</t>
  </si>
  <si>
    <t>do 50 g</t>
  </si>
  <si>
    <t>kom</t>
  </si>
  <si>
    <t>1.2.</t>
  </si>
  <si>
    <t>iznad 50 g do 100 g</t>
  </si>
  <si>
    <t>1.3.</t>
  </si>
  <si>
    <t>iznad 100 g do 250 g</t>
  </si>
  <si>
    <t>1.4.</t>
  </si>
  <si>
    <t>iznad 250 g do 500 g</t>
  </si>
  <si>
    <t>1.5.</t>
  </si>
  <si>
    <t>iznad 500 g do 1000 g</t>
  </si>
  <si>
    <t>1.6.</t>
  </si>
  <si>
    <t>iznad 1000 g do 2000 g</t>
  </si>
  <si>
    <t>2.</t>
  </si>
  <si>
    <t>Pismo najbrže kategorije (prioritetno pismo)</t>
  </si>
  <si>
    <t>2.1.</t>
  </si>
  <si>
    <t>2.2.</t>
  </si>
  <si>
    <t>2.3.</t>
  </si>
  <si>
    <t>2.4.</t>
  </si>
  <si>
    <t>2.5.</t>
  </si>
  <si>
    <t>2.6.</t>
  </si>
  <si>
    <t>3.</t>
  </si>
  <si>
    <t>4.</t>
  </si>
  <si>
    <t>Preporučena pošiljka</t>
  </si>
  <si>
    <t>4.1.</t>
  </si>
  <si>
    <t>4.2.</t>
  </si>
  <si>
    <t>4.3.</t>
  </si>
  <si>
    <t>4.4.</t>
  </si>
  <si>
    <t>4.5.</t>
  </si>
  <si>
    <t>4.6.</t>
  </si>
  <si>
    <t>Sudsko pismeno i pismeno po upravnom i poreznom postupku</t>
  </si>
  <si>
    <t>6.</t>
  </si>
  <si>
    <t>7.</t>
  </si>
  <si>
    <t>8.</t>
  </si>
  <si>
    <t>9.</t>
  </si>
  <si>
    <t xml:space="preserve">Povratnica </t>
  </si>
  <si>
    <t>10.</t>
  </si>
  <si>
    <t>Uručiti osobno primatelju</t>
  </si>
  <si>
    <t>12.</t>
  </si>
  <si>
    <t>13.</t>
  </si>
  <si>
    <t xml:space="preserve">Paket </t>
  </si>
  <si>
    <t>Paket po masi</t>
  </si>
  <si>
    <t>do 2 kg</t>
  </si>
  <si>
    <t>iznad 2 kg do 5 kg</t>
  </si>
  <si>
    <t>iznad 5 kg do 10 kg</t>
  </si>
  <si>
    <t>Povratnica uz paket</t>
  </si>
  <si>
    <t>POŠTANSKE USLUGE U MEĐUNARODNOM PROMETU</t>
  </si>
  <si>
    <t>Povratnica</t>
  </si>
  <si>
    <t xml:space="preserve">Napomena: </t>
  </si>
  <si>
    <t xml:space="preserve">Ponuditelj je dužan upisati jedinične cijene zaokružene na dvije decimale za svaku stavku troškovnika. </t>
  </si>
  <si>
    <t>Sve stavke troškovnika moraju biti ispunjene.</t>
  </si>
  <si>
    <t xml:space="preserve">REPUBLIKA HRVATSKA
</t>
  </si>
  <si>
    <t>PONUDITELJ:</t>
  </si>
  <si>
    <t>3.1.</t>
  </si>
  <si>
    <t>3.2.</t>
  </si>
  <si>
    <t>3.3.</t>
  </si>
  <si>
    <t>3.4.</t>
  </si>
  <si>
    <t>3.5.</t>
  </si>
  <si>
    <t>3.6.</t>
  </si>
  <si>
    <t>Okvirne količine za 12  mjeseci</t>
  </si>
  <si>
    <t>OSTALE DOPUNSKE USLUGE</t>
  </si>
  <si>
    <t>TROŠKOVNIK</t>
  </si>
  <si>
    <t>11.</t>
  </si>
  <si>
    <t>5.</t>
  </si>
  <si>
    <t>8.1.</t>
  </si>
  <si>
    <t>8.2.</t>
  </si>
  <si>
    <t>8.3.</t>
  </si>
  <si>
    <t>11.1.</t>
  </si>
  <si>
    <t>11.2.</t>
  </si>
  <si>
    <t>Iznos PDV-a u postotku (%)</t>
  </si>
  <si>
    <t>9 (6 + 8)</t>
  </si>
  <si>
    <t>Grad Sveti Ivan Zelina</t>
  </si>
  <si>
    <t>10.1.</t>
  </si>
  <si>
    <t>10.2.</t>
  </si>
  <si>
    <t>10.3.</t>
  </si>
  <si>
    <t>10.4.</t>
  </si>
  <si>
    <t>10.5.</t>
  </si>
  <si>
    <t>10.6.</t>
  </si>
  <si>
    <t>11.3.</t>
  </si>
  <si>
    <t>11.4.</t>
  </si>
  <si>
    <t>11.5.</t>
  </si>
  <si>
    <t>11.6.</t>
  </si>
  <si>
    <t>13.1.</t>
  </si>
  <si>
    <t>13.2.</t>
  </si>
  <si>
    <t>Tiskanice od 251 - 500 g</t>
  </si>
  <si>
    <t>Tiskanice od 500 g - 1 kg</t>
  </si>
  <si>
    <t>13.3.</t>
  </si>
  <si>
    <t>Prioritetna preporučena pošiljka</t>
  </si>
  <si>
    <t>EV-16/1-23</t>
  </si>
  <si>
    <t xml:space="preserve">Ukoliko ponuđena cijena iznosi nula eura ponuditelj je obvezan za tu stavku upisati iznos od 0,00 (nula) eura.  </t>
  </si>
  <si>
    <t>Jedinična cijena bez PDV-a</t>
  </si>
  <si>
    <t>Iznos PDV-a</t>
  </si>
  <si>
    <t>Ukupna cijena s PDV-om</t>
  </si>
  <si>
    <t xml:space="preserve">Cijena ponude bez PDV-a </t>
  </si>
  <si>
    <t xml:space="preserve">Iznos PDV-a </t>
  </si>
  <si>
    <t xml:space="preserve">Cijena ponude s PDV-om </t>
  </si>
  <si>
    <t>Ponuditelj u stupcu 5 upisuje cijenu bez PDV-a, a u stupcu 7 upisuje postotak PDV-a za svaku stavku.</t>
  </si>
  <si>
    <t>Plaćanje pouzećam</t>
  </si>
  <si>
    <t>Ukupna cijena bez PDV-a</t>
  </si>
  <si>
    <t>Preuzete vreće kod istovremene dostave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</si>
</sst>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0" fontId="24" fillId="0" borderId="0"/>
    <xf numFmtId="9" fontId="14" fillId="0" borderId="0" applyFont="0" applyFill="0" applyBorder="0" applyAlignment="0" applyProtection="0"/>
  </cellStyleXfs>
  <cellXfs count="73">
    <xf numFmtId="0" fontId="0" fillId="0" borderId="0" xfId="0"/>
    <xf numFmtId="0" fontId="13" fillId="0" borderId="0" xfId="0" applyFont="1"/>
    <xf numFmtId="4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2" fillId="0" borderId="0" xfId="0" applyFont="1"/>
    <xf numFmtId="0" fontId="13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3" fontId="13" fillId="0" borderId="1" xfId="1" applyNumberFormat="1" applyFont="1" applyBorder="1" applyAlignment="1" applyProtection="1">
      <alignment horizontal="center" vertical="center"/>
    </xf>
    <xf numFmtId="4" fontId="13" fillId="0" borderId="1" xfId="1" applyNumberFormat="1" applyFont="1" applyBorder="1" applyAlignment="1" applyProtection="1">
      <alignment horizontal="center" vertical="center"/>
    </xf>
    <xf numFmtId="4" fontId="16" fillId="0" borderId="1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3" fontId="16" fillId="0" borderId="1" xfId="1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9" fontId="13" fillId="0" borderId="0" xfId="3" applyFont="1" applyProtection="1"/>
    <xf numFmtId="164" fontId="13" fillId="0" borderId="0" xfId="0" applyNumberFormat="1" applyFont="1"/>
    <xf numFmtId="4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1" xfId="0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0" fontId="15" fillId="4" borderId="4" xfId="0" applyFont="1" applyFill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4">
    <cellStyle name="Normalno" xfId="0" builtinId="0"/>
    <cellStyle name="Normalno 2" xfId="2" xr:uid="{00000000-0005-0000-0000-000001000000}"/>
    <cellStyle name="Postotak" xfId="3" builtinId="5"/>
    <cellStyle name="Valuta" xfId="1" builtinId="4"/>
  </cellStyles>
  <dxfs count="0"/>
  <tableStyles count="0" defaultTableStyle="TableStyleMedium2" defaultPivotStyle="PivotStyleLight16"/>
  <colors>
    <mruColors>
      <color rgb="FF9BE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topLeftCell="A36" zoomScale="70" zoomScaleNormal="70" workbookViewId="0">
      <selection activeCell="A75" sqref="A75"/>
    </sheetView>
  </sheetViews>
  <sheetFormatPr defaultColWidth="9.140625" defaultRowHeight="15" x14ac:dyDescent="0.25"/>
  <cols>
    <col min="1" max="1" width="13.28515625" style="1" bestFit="1" customWidth="1"/>
    <col min="2" max="2" width="45.7109375" style="19" customWidth="1"/>
    <col min="3" max="3" width="8.7109375" style="1" bestFit="1" customWidth="1"/>
    <col min="4" max="4" width="15.85546875" style="23" bestFit="1" customWidth="1"/>
    <col min="5" max="9" width="16.7109375" style="2" customWidth="1"/>
    <col min="10" max="16384" width="9.140625" style="1"/>
  </cols>
  <sheetData>
    <row r="1" spans="1:9" ht="18.75" x14ac:dyDescent="0.3">
      <c r="A1" s="64" t="s">
        <v>58</v>
      </c>
      <c r="B1" s="64"/>
      <c r="C1" s="64"/>
      <c r="D1" s="64"/>
      <c r="E1" s="64"/>
      <c r="F1" s="64"/>
      <c r="G1" s="64"/>
      <c r="H1" s="64"/>
      <c r="I1" s="64"/>
    </row>
    <row r="2" spans="1:9" ht="18.75" x14ac:dyDescent="0.25">
      <c r="A2" s="65" t="s">
        <v>78</v>
      </c>
      <c r="B2" s="65"/>
      <c r="C2" s="65"/>
      <c r="D2" s="65"/>
      <c r="E2" s="65"/>
      <c r="F2" s="65"/>
      <c r="G2" s="65"/>
      <c r="H2" s="65"/>
      <c r="I2" s="65"/>
    </row>
    <row r="3" spans="1:9" x14ac:dyDescent="0.25">
      <c r="A3" s="69"/>
      <c r="B3" s="70"/>
      <c r="D3" s="21"/>
      <c r="E3" s="1"/>
      <c r="H3" s="1"/>
      <c r="I3" s="20"/>
    </row>
    <row r="4" spans="1:9" ht="18.75" x14ac:dyDescent="0.3">
      <c r="A4" s="71" t="s">
        <v>95</v>
      </c>
      <c r="B4" s="70"/>
      <c r="C4" s="4"/>
      <c r="D4" s="4"/>
      <c r="E4" s="4"/>
      <c r="F4" s="5"/>
      <c r="G4" s="5"/>
      <c r="H4" s="1"/>
      <c r="I4" s="1"/>
    </row>
    <row r="5" spans="1:9" ht="18.75" x14ac:dyDescent="0.3">
      <c r="A5" s="6"/>
      <c r="B5" s="4"/>
      <c r="C5" s="4"/>
      <c r="D5" s="4"/>
      <c r="E5" s="4"/>
      <c r="F5" s="5"/>
      <c r="G5" s="5"/>
      <c r="H5" s="1"/>
      <c r="I5" s="1"/>
    </row>
    <row r="6" spans="1:9" ht="18.75" x14ac:dyDescent="0.3">
      <c r="A6" s="6" t="s">
        <v>59</v>
      </c>
      <c r="B6" s="66"/>
      <c r="C6" s="67"/>
      <c r="D6" s="67"/>
      <c r="E6" s="5"/>
      <c r="F6" s="5"/>
      <c r="G6" s="5"/>
      <c r="H6" s="1"/>
      <c r="I6" s="1"/>
    </row>
    <row r="7" spans="1:9" ht="18.75" x14ac:dyDescent="0.3">
      <c r="A7" s="6"/>
      <c r="B7" s="5"/>
      <c r="C7" s="5"/>
      <c r="D7" s="5"/>
      <c r="E7" s="5"/>
      <c r="F7" s="5"/>
      <c r="G7" s="5"/>
      <c r="H7" s="1"/>
      <c r="I7" s="1"/>
    </row>
    <row r="8" spans="1:9" s="7" customFormat="1" x14ac:dyDescent="0.25">
      <c r="A8" s="68" t="s">
        <v>55</v>
      </c>
      <c r="B8" s="68"/>
      <c r="C8" s="68"/>
      <c r="D8" s="68"/>
      <c r="E8" s="68"/>
      <c r="F8" s="68"/>
      <c r="G8" s="68"/>
      <c r="H8" s="68"/>
      <c r="I8" s="68"/>
    </row>
    <row r="9" spans="1:9" s="7" customFormat="1" x14ac:dyDescent="0.25">
      <c r="A9" s="68" t="s">
        <v>56</v>
      </c>
      <c r="B9" s="68"/>
      <c r="C9" s="68"/>
      <c r="D9" s="68"/>
      <c r="E9" s="68"/>
      <c r="F9" s="68"/>
      <c r="G9" s="68"/>
      <c r="H9" s="68"/>
      <c r="I9" s="68"/>
    </row>
    <row r="10" spans="1:9" s="7" customFormat="1" x14ac:dyDescent="0.25">
      <c r="A10" s="68" t="s">
        <v>103</v>
      </c>
      <c r="B10" s="68"/>
      <c r="C10" s="68"/>
      <c r="D10" s="68"/>
      <c r="E10" s="68"/>
      <c r="F10" s="68"/>
      <c r="G10" s="68"/>
      <c r="H10" s="68"/>
      <c r="I10" s="68"/>
    </row>
    <row r="11" spans="1:9" s="7" customFormat="1" x14ac:dyDescent="0.25">
      <c r="A11" s="68" t="s">
        <v>96</v>
      </c>
      <c r="B11" s="68"/>
      <c r="C11" s="68"/>
      <c r="D11" s="68"/>
      <c r="E11" s="68"/>
      <c r="F11" s="68"/>
      <c r="G11" s="68"/>
      <c r="H11" s="68"/>
      <c r="I11" s="68"/>
    </row>
    <row r="12" spans="1:9" s="7" customFormat="1" x14ac:dyDescent="0.25">
      <c r="A12" s="68" t="s">
        <v>57</v>
      </c>
      <c r="B12" s="68"/>
      <c r="C12" s="68"/>
      <c r="D12" s="68"/>
      <c r="E12" s="68"/>
      <c r="F12" s="68"/>
      <c r="G12" s="68"/>
      <c r="H12" s="68"/>
      <c r="I12" s="68"/>
    </row>
    <row r="13" spans="1:9" s="25" customFormat="1" x14ac:dyDescent="0.25">
      <c r="A13" s="63"/>
      <c r="B13" s="63"/>
      <c r="C13" s="63"/>
      <c r="D13" s="63"/>
      <c r="E13" s="63"/>
      <c r="F13" s="63"/>
      <c r="G13" s="63"/>
      <c r="H13" s="63"/>
      <c r="I13" s="63"/>
    </row>
    <row r="15" spans="1:9" ht="21" x14ac:dyDescent="0.25">
      <c r="A15" s="60" t="s">
        <v>68</v>
      </c>
      <c r="B15" s="61"/>
      <c r="C15" s="61"/>
      <c r="D15" s="61"/>
      <c r="E15" s="61"/>
      <c r="F15" s="61"/>
      <c r="G15" s="61"/>
      <c r="H15" s="61"/>
      <c r="I15" s="62"/>
    </row>
    <row r="16" spans="1:9" ht="30" x14ac:dyDescent="0.25">
      <c r="A16" s="32" t="s">
        <v>0</v>
      </c>
      <c r="B16" s="32" t="s">
        <v>1</v>
      </c>
      <c r="C16" s="32" t="s">
        <v>2</v>
      </c>
      <c r="D16" s="33" t="s">
        <v>66</v>
      </c>
      <c r="E16" s="34" t="s">
        <v>97</v>
      </c>
      <c r="F16" s="34" t="s">
        <v>105</v>
      </c>
      <c r="G16" s="34" t="s">
        <v>76</v>
      </c>
      <c r="H16" s="34" t="s">
        <v>98</v>
      </c>
      <c r="I16" s="34" t="s">
        <v>99</v>
      </c>
    </row>
    <row r="17" spans="1:17" x14ac:dyDescent="0.25">
      <c r="A17" s="8">
        <v>1</v>
      </c>
      <c r="B17" s="9">
        <v>2</v>
      </c>
      <c r="C17" s="10">
        <v>3</v>
      </c>
      <c r="D17" s="11">
        <v>4</v>
      </c>
      <c r="E17" s="11">
        <v>5</v>
      </c>
      <c r="F17" s="11" t="s">
        <v>3</v>
      </c>
      <c r="G17" s="11">
        <v>7</v>
      </c>
      <c r="H17" s="11">
        <v>8</v>
      </c>
      <c r="I17" s="11" t="s">
        <v>77</v>
      </c>
    </row>
    <row r="18" spans="1:17" x14ac:dyDescent="0.25">
      <c r="A18" s="28"/>
      <c r="B18" s="31" t="s">
        <v>4</v>
      </c>
      <c r="C18" s="28"/>
      <c r="D18" s="27"/>
      <c r="E18" s="28"/>
      <c r="F18" s="28"/>
      <c r="G18" s="28"/>
      <c r="H18" s="28"/>
      <c r="I18" s="28"/>
    </row>
    <row r="19" spans="1:17" x14ac:dyDescent="0.25">
      <c r="A19" s="27" t="s">
        <v>5</v>
      </c>
      <c r="B19" s="28" t="s">
        <v>6</v>
      </c>
      <c r="C19" s="27"/>
      <c r="D19" s="29"/>
      <c r="E19" s="30"/>
      <c r="F19" s="30"/>
      <c r="G19" s="30"/>
      <c r="H19" s="30"/>
      <c r="I19" s="30"/>
    </row>
    <row r="20" spans="1:17" x14ac:dyDescent="0.25">
      <c r="A20" s="12" t="s">
        <v>7</v>
      </c>
      <c r="B20" s="13" t="s">
        <v>8</v>
      </c>
      <c r="C20" s="12" t="s">
        <v>9</v>
      </c>
      <c r="D20" s="14">
        <v>11000</v>
      </c>
      <c r="E20" s="52"/>
      <c r="F20" s="15">
        <f t="shared" ref="F20:F25" si="0">D20*E20</f>
        <v>0</v>
      </c>
      <c r="G20" s="54"/>
      <c r="H20" s="41">
        <f t="shared" ref="H20:H25" si="1">F20*G20</f>
        <v>0</v>
      </c>
      <c r="I20" s="15">
        <f t="shared" ref="I20:I25" si="2">F20+H20</f>
        <v>0</v>
      </c>
      <c r="M20" s="51"/>
    </row>
    <row r="21" spans="1:17" x14ac:dyDescent="0.25">
      <c r="A21" s="12" t="s">
        <v>10</v>
      </c>
      <c r="B21" s="13" t="s">
        <v>11</v>
      </c>
      <c r="C21" s="12" t="s">
        <v>9</v>
      </c>
      <c r="D21" s="14">
        <v>20</v>
      </c>
      <c r="E21" s="52"/>
      <c r="F21" s="15">
        <f t="shared" si="0"/>
        <v>0</v>
      </c>
      <c r="G21" s="54"/>
      <c r="H21" s="41">
        <f t="shared" si="1"/>
        <v>0</v>
      </c>
      <c r="I21" s="15">
        <f t="shared" si="2"/>
        <v>0</v>
      </c>
      <c r="M21" s="51"/>
      <c r="Q21" s="50"/>
    </row>
    <row r="22" spans="1:17" x14ac:dyDescent="0.25">
      <c r="A22" s="12" t="s">
        <v>12</v>
      </c>
      <c r="B22" s="13" t="s">
        <v>13</v>
      </c>
      <c r="C22" s="12" t="s">
        <v>9</v>
      </c>
      <c r="D22" s="14">
        <v>5</v>
      </c>
      <c r="E22" s="52"/>
      <c r="F22" s="15">
        <f t="shared" si="0"/>
        <v>0</v>
      </c>
      <c r="G22" s="54"/>
      <c r="H22" s="41">
        <f t="shared" si="1"/>
        <v>0</v>
      </c>
      <c r="I22" s="15">
        <f t="shared" si="2"/>
        <v>0</v>
      </c>
      <c r="M22" s="51"/>
    </row>
    <row r="23" spans="1:17" x14ac:dyDescent="0.25">
      <c r="A23" s="12" t="s">
        <v>14</v>
      </c>
      <c r="B23" s="13" t="s">
        <v>15</v>
      </c>
      <c r="C23" s="12" t="s">
        <v>9</v>
      </c>
      <c r="D23" s="14">
        <v>3</v>
      </c>
      <c r="E23" s="52"/>
      <c r="F23" s="15">
        <f t="shared" si="0"/>
        <v>0</v>
      </c>
      <c r="G23" s="54"/>
      <c r="H23" s="41">
        <f t="shared" si="1"/>
        <v>0</v>
      </c>
      <c r="I23" s="15">
        <f t="shared" si="2"/>
        <v>0</v>
      </c>
      <c r="M23" s="51"/>
    </row>
    <row r="24" spans="1:17" x14ac:dyDescent="0.25">
      <c r="A24" s="12" t="s">
        <v>16</v>
      </c>
      <c r="B24" s="13" t="s">
        <v>17</v>
      </c>
      <c r="C24" s="12" t="s">
        <v>9</v>
      </c>
      <c r="D24" s="14">
        <v>1</v>
      </c>
      <c r="E24" s="52"/>
      <c r="F24" s="15">
        <f t="shared" si="0"/>
        <v>0</v>
      </c>
      <c r="G24" s="54"/>
      <c r="H24" s="41">
        <f t="shared" si="1"/>
        <v>0</v>
      </c>
      <c r="I24" s="15">
        <f t="shared" si="2"/>
        <v>0</v>
      </c>
      <c r="M24" s="51"/>
    </row>
    <row r="25" spans="1:17" x14ac:dyDescent="0.25">
      <c r="A25" s="12" t="s">
        <v>18</v>
      </c>
      <c r="B25" s="13" t="s">
        <v>19</v>
      </c>
      <c r="C25" s="12" t="s">
        <v>9</v>
      </c>
      <c r="D25" s="14">
        <v>1</v>
      </c>
      <c r="E25" s="52"/>
      <c r="F25" s="15">
        <f t="shared" si="0"/>
        <v>0</v>
      </c>
      <c r="G25" s="54"/>
      <c r="H25" s="41">
        <f t="shared" si="1"/>
        <v>0</v>
      </c>
      <c r="I25" s="15">
        <f t="shared" si="2"/>
        <v>0</v>
      </c>
      <c r="M25" s="51"/>
    </row>
    <row r="26" spans="1:17" x14ac:dyDescent="0.25">
      <c r="A26" s="27" t="s">
        <v>20</v>
      </c>
      <c r="B26" s="28" t="s">
        <v>21</v>
      </c>
      <c r="C26" s="27"/>
      <c r="D26" s="29"/>
      <c r="E26" s="29"/>
      <c r="F26" s="30"/>
      <c r="G26" s="30"/>
      <c r="H26" s="30"/>
      <c r="I26" s="30"/>
    </row>
    <row r="27" spans="1:17" x14ac:dyDescent="0.25">
      <c r="A27" s="12" t="s">
        <v>22</v>
      </c>
      <c r="B27" s="13" t="s">
        <v>8</v>
      </c>
      <c r="C27" s="12" t="s">
        <v>9</v>
      </c>
      <c r="D27" s="14">
        <v>10</v>
      </c>
      <c r="E27" s="52"/>
      <c r="F27" s="15">
        <f t="shared" ref="F27:F32" si="3">D27*E27</f>
        <v>0</v>
      </c>
      <c r="G27" s="54"/>
      <c r="H27" s="41">
        <f t="shared" ref="H27:H32" si="4">F27*G27</f>
        <v>0</v>
      </c>
      <c r="I27" s="15">
        <f t="shared" ref="I27:I32" si="5">F27+H27</f>
        <v>0</v>
      </c>
    </row>
    <row r="28" spans="1:17" x14ac:dyDescent="0.25">
      <c r="A28" s="12" t="s">
        <v>23</v>
      </c>
      <c r="B28" s="13" t="s">
        <v>11</v>
      </c>
      <c r="C28" s="12" t="s">
        <v>9</v>
      </c>
      <c r="D28" s="14">
        <v>5</v>
      </c>
      <c r="E28" s="52"/>
      <c r="F28" s="15">
        <f t="shared" si="3"/>
        <v>0</v>
      </c>
      <c r="G28" s="54"/>
      <c r="H28" s="41">
        <f t="shared" si="4"/>
        <v>0</v>
      </c>
      <c r="I28" s="15">
        <f t="shared" si="5"/>
        <v>0</v>
      </c>
    </row>
    <row r="29" spans="1:17" x14ac:dyDescent="0.25">
      <c r="A29" s="12" t="s">
        <v>24</v>
      </c>
      <c r="B29" s="13" t="s">
        <v>13</v>
      </c>
      <c r="C29" s="12" t="s">
        <v>9</v>
      </c>
      <c r="D29" s="14">
        <v>5</v>
      </c>
      <c r="E29" s="52"/>
      <c r="F29" s="15">
        <f t="shared" si="3"/>
        <v>0</v>
      </c>
      <c r="G29" s="54"/>
      <c r="H29" s="41">
        <f t="shared" si="4"/>
        <v>0</v>
      </c>
      <c r="I29" s="15">
        <f t="shared" si="5"/>
        <v>0</v>
      </c>
    </row>
    <row r="30" spans="1:17" x14ac:dyDescent="0.25">
      <c r="A30" s="12" t="s">
        <v>25</v>
      </c>
      <c r="B30" s="13" t="s">
        <v>15</v>
      </c>
      <c r="C30" s="12" t="s">
        <v>9</v>
      </c>
      <c r="D30" s="14">
        <v>1</v>
      </c>
      <c r="E30" s="52"/>
      <c r="F30" s="15">
        <f t="shared" si="3"/>
        <v>0</v>
      </c>
      <c r="G30" s="54"/>
      <c r="H30" s="41">
        <f t="shared" si="4"/>
        <v>0</v>
      </c>
      <c r="I30" s="15">
        <f t="shared" si="5"/>
        <v>0</v>
      </c>
    </row>
    <row r="31" spans="1:17" x14ac:dyDescent="0.25">
      <c r="A31" s="12" t="s">
        <v>26</v>
      </c>
      <c r="B31" s="13" t="s">
        <v>17</v>
      </c>
      <c r="C31" s="12" t="s">
        <v>9</v>
      </c>
      <c r="D31" s="14">
        <v>1</v>
      </c>
      <c r="E31" s="52"/>
      <c r="F31" s="15">
        <f t="shared" si="3"/>
        <v>0</v>
      </c>
      <c r="G31" s="54"/>
      <c r="H31" s="41">
        <f t="shared" si="4"/>
        <v>0</v>
      </c>
      <c r="I31" s="15">
        <f t="shared" si="5"/>
        <v>0</v>
      </c>
    </row>
    <row r="32" spans="1:17" x14ac:dyDescent="0.25">
      <c r="A32" s="12" t="s">
        <v>27</v>
      </c>
      <c r="B32" s="13" t="s">
        <v>19</v>
      </c>
      <c r="C32" s="12" t="s">
        <v>9</v>
      </c>
      <c r="D32" s="14">
        <v>1</v>
      </c>
      <c r="E32" s="52"/>
      <c r="F32" s="15">
        <f t="shared" si="3"/>
        <v>0</v>
      </c>
      <c r="G32" s="54"/>
      <c r="H32" s="41">
        <f t="shared" si="4"/>
        <v>0</v>
      </c>
      <c r="I32" s="15">
        <f t="shared" si="5"/>
        <v>0</v>
      </c>
    </row>
    <row r="33" spans="1:9" x14ac:dyDescent="0.25">
      <c r="A33" s="35" t="s">
        <v>28</v>
      </c>
      <c r="B33" s="28" t="s">
        <v>30</v>
      </c>
      <c r="C33" s="27"/>
      <c r="D33" s="29"/>
      <c r="E33" s="30"/>
      <c r="F33" s="30"/>
      <c r="G33" s="30"/>
      <c r="H33" s="30"/>
      <c r="I33" s="30"/>
    </row>
    <row r="34" spans="1:9" x14ac:dyDescent="0.25">
      <c r="A34" s="12" t="s">
        <v>60</v>
      </c>
      <c r="B34" s="13" t="s">
        <v>8</v>
      </c>
      <c r="C34" s="12" t="s">
        <v>9</v>
      </c>
      <c r="D34" s="14">
        <v>800</v>
      </c>
      <c r="E34" s="52"/>
      <c r="F34" s="15">
        <f t="shared" ref="F34:F39" si="6">D34*E34</f>
        <v>0</v>
      </c>
      <c r="G34" s="54"/>
      <c r="H34" s="41">
        <f t="shared" ref="H34:H39" si="7">F34*G34</f>
        <v>0</v>
      </c>
      <c r="I34" s="15">
        <f t="shared" ref="I34:I39" si="8">F34+H34</f>
        <v>0</v>
      </c>
    </row>
    <row r="35" spans="1:9" x14ac:dyDescent="0.25">
      <c r="A35" s="12" t="s">
        <v>61</v>
      </c>
      <c r="B35" s="13" t="s">
        <v>11</v>
      </c>
      <c r="C35" s="12" t="s">
        <v>9</v>
      </c>
      <c r="D35" s="14">
        <v>60</v>
      </c>
      <c r="E35" s="52"/>
      <c r="F35" s="15">
        <f t="shared" si="6"/>
        <v>0</v>
      </c>
      <c r="G35" s="54"/>
      <c r="H35" s="41">
        <f t="shared" si="7"/>
        <v>0</v>
      </c>
      <c r="I35" s="15">
        <f t="shared" si="8"/>
        <v>0</v>
      </c>
    </row>
    <row r="36" spans="1:9" x14ac:dyDescent="0.25">
      <c r="A36" s="12" t="s">
        <v>62</v>
      </c>
      <c r="B36" s="13" t="s">
        <v>13</v>
      </c>
      <c r="C36" s="12" t="s">
        <v>9</v>
      </c>
      <c r="D36" s="14">
        <v>50</v>
      </c>
      <c r="E36" s="52"/>
      <c r="F36" s="15">
        <f t="shared" si="6"/>
        <v>0</v>
      </c>
      <c r="G36" s="54"/>
      <c r="H36" s="41">
        <f t="shared" si="7"/>
        <v>0</v>
      </c>
      <c r="I36" s="15">
        <f t="shared" si="8"/>
        <v>0</v>
      </c>
    </row>
    <row r="37" spans="1:9" x14ac:dyDescent="0.25">
      <c r="A37" s="12" t="s">
        <v>63</v>
      </c>
      <c r="B37" s="13" t="s">
        <v>15</v>
      </c>
      <c r="C37" s="12" t="s">
        <v>9</v>
      </c>
      <c r="D37" s="14">
        <v>10</v>
      </c>
      <c r="E37" s="52"/>
      <c r="F37" s="15">
        <f t="shared" si="6"/>
        <v>0</v>
      </c>
      <c r="G37" s="54"/>
      <c r="H37" s="41">
        <f t="shared" si="7"/>
        <v>0</v>
      </c>
      <c r="I37" s="15">
        <f t="shared" si="8"/>
        <v>0</v>
      </c>
    </row>
    <row r="38" spans="1:9" x14ac:dyDescent="0.25">
      <c r="A38" s="12" t="s">
        <v>64</v>
      </c>
      <c r="B38" s="13" t="s">
        <v>17</v>
      </c>
      <c r="C38" s="12" t="s">
        <v>9</v>
      </c>
      <c r="D38" s="14">
        <v>5</v>
      </c>
      <c r="E38" s="52"/>
      <c r="F38" s="15">
        <f t="shared" si="6"/>
        <v>0</v>
      </c>
      <c r="G38" s="54"/>
      <c r="H38" s="41">
        <f t="shared" si="7"/>
        <v>0</v>
      </c>
      <c r="I38" s="15">
        <f t="shared" si="8"/>
        <v>0</v>
      </c>
    </row>
    <row r="39" spans="1:9" x14ac:dyDescent="0.25">
      <c r="A39" s="36" t="s">
        <v>65</v>
      </c>
      <c r="B39" s="13" t="s">
        <v>19</v>
      </c>
      <c r="C39" s="12" t="s">
        <v>9</v>
      </c>
      <c r="D39" s="24">
        <v>1</v>
      </c>
      <c r="E39" s="52"/>
      <c r="F39" s="15">
        <f t="shared" si="6"/>
        <v>0</v>
      </c>
      <c r="G39" s="54"/>
      <c r="H39" s="41">
        <f t="shared" si="7"/>
        <v>0</v>
      </c>
      <c r="I39" s="15">
        <f t="shared" si="8"/>
        <v>0</v>
      </c>
    </row>
    <row r="40" spans="1:9" ht="30" x14ac:dyDescent="0.25">
      <c r="A40" s="35" t="s">
        <v>29</v>
      </c>
      <c r="B40" s="28" t="s">
        <v>37</v>
      </c>
      <c r="C40" s="27"/>
      <c r="D40" s="29"/>
      <c r="E40" s="30"/>
      <c r="F40" s="30"/>
      <c r="G40" s="30"/>
      <c r="H40" s="30"/>
      <c r="I40" s="30"/>
    </row>
    <row r="41" spans="1:9" x14ac:dyDescent="0.25">
      <c r="A41" s="36" t="s">
        <v>31</v>
      </c>
      <c r="B41" s="13" t="s">
        <v>8</v>
      </c>
      <c r="C41" s="12" t="s">
        <v>9</v>
      </c>
      <c r="D41" s="14">
        <v>5000</v>
      </c>
      <c r="E41" s="52"/>
      <c r="F41" s="15">
        <f t="shared" ref="F41:F49" si="9">D41*E41</f>
        <v>0</v>
      </c>
      <c r="G41" s="54"/>
      <c r="H41" s="41">
        <f t="shared" ref="H41:H49" si="10">F41*G41</f>
        <v>0</v>
      </c>
      <c r="I41" s="15">
        <f t="shared" ref="I41:I49" si="11">F41+H41</f>
        <v>0</v>
      </c>
    </row>
    <row r="42" spans="1:9" x14ac:dyDescent="0.25">
      <c r="A42" s="36" t="s">
        <v>32</v>
      </c>
      <c r="B42" s="13" t="s">
        <v>11</v>
      </c>
      <c r="C42" s="12" t="s">
        <v>9</v>
      </c>
      <c r="D42" s="24">
        <v>1</v>
      </c>
      <c r="E42" s="52"/>
      <c r="F42" s="15">
        <f t="shared" si="9"/>
        <v>0</v>
      </c>
      <c r="G42" s="54"/>
      <c r="H42" s="41">
        <f t="shared" si="10"/>
        <v>0</v>
      </c>
      <c r="I42" s="15">
        <f t="shared" si="11"/>
        <v>0</v>
      </c>
    </row>
    <row r="43" spans="1:9" x14ac:dyDescent="0.25">
      <c r="A43" s="36" t="s">
        <v>33</v>
      </c>
      <c r="B43" s="13" t="s">
        <v>13</v>
      </c>
      <c r="C43" s="12" t="s">
        <v>9</v>
      </c>
      <c r="D43" s="24">
        <v>1</v>
      </c>
      <c r="E43" s="52"/>
      <c r="F43" s="15">
        <f t="shared" si="9"/>
        <v>0</v>
      </c>
      <c r="G43" s="54"/>
      <c r="H43" s="41">
        <f t="shared" si="10"/>
        <v>0</v>
      </c>
      <c r="I43" s="15">
        <f t="shared" si="11"/>
        <v>0</v>
      </c>
    </row>
    <row r="44" spans="1:9" x14ac:dyDescent="0.25">
      <c r="A44" s="36" t="s">
        <v>34</v>
      </c>
      <c r="B44" s="13" t="s">
        <v>15</v>
      </c>
      <c r="C44" s="12" t="s">
        <v>9</v>
      </c>
      <c r="D44" s="24">
        <v>1</v>
      </c>
      <c r="E44" s="52"/>
      <c r="F44" s="15">
        <f t="shared" si="9"/>
        <v>0</v>
      </c>
      <c r="G44" s="54"/>
      <c r="H44" s="41">
        <f t="shared" si="10"/>
        <v>0</v>
      </c>
      <c r="I44" s="15">
        <f t="shared" si="11"/>
        <v>0</v>
      </c>
    </row>
    <row r="45" spans="1:9" x14ac:dyDescent="0.25">
      <c r="A45" s="36" t="s">
        <v>35</v>
      </c>
      <c r="B45" s="13" t="s">
        <v>17</v>
      </c>
      <c r="C45" s="12" t="s">
        <v>9</v>
      </c>
      <c r="D45" s="24">
        <v>1</v>
      </c>
      <c r="E45" s="52"/>
      <c r="F45" s="15">
        <f t="shared" si="9"/>
        <v>0</v>
      </c>
      <c r="G45" s="54"/>
      <c r="H45" s="41">
        <f t="shared" si="10"/>
        <v>0</v>
      </c>
      <c r="I45" s="15">
        <f t="shared" si="11"/>
        <v>0</v>
      </c>
    </row>
    <row r="46" spans="1:9" x14ac:dyDescent="0.25">
      <c r="A46" s="36" t="s">
        <v>36</v>
      </c>
      <c r="B46" s="13" t="s">
        <v>19</v>
      </c>
      <c r="C46" s="12" t="s">
        <v>9</v>
      </c>
      <c r="D46" s="24">
        <v>1</v>
      </c>
      <c r="E46" s="52"/>
      <c r="F46" s="15">
        <f t="shared" si="9"/>
        <v>0</v>
      </c>
      <c r="G46" s="54"/>
      <c r="H46" s="41">
        <f t="shared" si="10"/>
        <v>0</v>
      </c>
      <c r="I46" s="15">
        <f t="shared" si="11"/>
        <v>0</v>
      </c>
    </row>
    <row r="47" spans="1:9" x14ac:dyDescent="0.25">
      <c r="A47" s="39" t="s">
        <v>70</v>
      </c>
      <c r="B47" s="28" t="s">
        <v>42</v>
      </c>
      <c r="C47" s="12" t="s">
        <v>9</v>
      </c>
      <c r="D47" s="24">
        <v>800</v>
      </c>
      <c r="E47" s="52"/>
      <c r="F47" s="15">
        <f t="shared" si="9"/>
        <v>0</v>
      </c>
      <c r="G47" s="54"/>
      <c r="H47" s="41">
        <f t="shared" si="10"/>
        <v>0</v>
      </c>
      <c r="I47" s="15">
        <f t="shared" si="11"/>
        <v>0</v>
      </c>
    </row>
    <row r="48" spans="1:9" x14ac:dyDescent="0.25">
      <c r="A48" s="39" t="s">
        <v>38</v>
      </c>
      <c r="B48" s="55" t="s">
        <v>104</v>
      </c>
      <c r="C48" s="12" t="s">
        <v>9</v>
      </c>
      <c r="D48" s="24">
        <v>1</v>
      </c>
      <c r="E48" s="52"/>
      <c r="F48" s="15">
        <f t="shared" si="9"/>
        <v>0</v>
      </c>
      <c r="G48" s="54"/>
      <c r="H48" s="41">
        <f t="shared" si="10"/>
        <v>0</v>
      </c>
      <c r="I48" s="15">
        <f t="shared" si="11"/>
        <v>0</v>
      </c>
    </row>
    <row r="49" spans="1:9" x14ac:dyDescent="0.25">
      <c r="A49" s="39" t="s">
        <v>39</v>
      </c>
      <c r="B49" s="28" t="s">
        <v>44</v>
      </c>
      <c r="C49" s="12" t="s">
        <v>9</v>
      </c>
      <c r="D49" s="24">
        <v>1</v>
      </c>
      <c r="E49" s="52"/>
      <c r="F49" s="15">
        <f t="shared" si="9"/>
        <v>0</v>
      </c>
      <c r="G49" s="54"/>
      <c r="H49" s="41">
        <f t="shared" si="10"/>
        <v>0</v>
      </c>
      <c r="I49" s="15">
        <f t="shared" si="11"/>
        <v>0</v>
      </c>
    </row>
    <row r="50" spans="1:9" x14ac:dyDescent="0.25">
      <c r="A50" s="35"/>
      <c r="B50" s="28" t="s">
        <v>47</v>
      </c>
      <c r="C50" s="27"/>
      <c r="D50" s="27"/>
      <c r="E50" s="27"/>
      <c r="F50" s="27"/>
      <c r="G50" s="27"/>
      <c r="H50" s="27"/>
      <c r="I50" s="27"/>
    </row>
    <row r="51" spans="1:9" x14ac:dyDescent="0.25">
      <c r="A51" s="39" t="s">
        <v>40</v>
      </c>
      <c r="B51" s="28" t="s">
        <v>48</v>
      </c>
      <c r="C51" s="27"/>
      <c r="D51" s="27"/>
      <c r="E51" s="27"/>
      <c r="F51" s="27"/>
      <c r="G51" s="27"/>
      <c r="H51" s="27"/>
      <c r="I51" s="27"/>
    </row>
    <row r="52" spans="1:9" x14ac:dyDescent="0.25">
      <c r="A52" s="40" t="s">
        <v>71</v>
      </c>
      <c r="B52" s="13" t="s">
        <v>49</v>
      </c>
      <c r="C52" s="12" t="s">
        <v>9</v>
      </c>
      <c r="D52" s="24">
        <v>1</v>
      </c>
      <c r="E52" s="53"/>
      <c r="F52" s="15">
        <f>D52*E52</f>
        <v>0</v>
      </c>
      <c r="G52" s="54"/>
      <c r="H52" s="41">
        <f>F52*G52</f>
        <v>0</v>
      </c>
      <c r="I52" s="15">
        <f>F52+H52</f>
        <v>0</v>
      </c>
    </row>
    <row r="53" spans="1:9" x14ac:dyDescent="0.25">
      <c r="A53" s="40" t="s">
        <v>72</v>
      </c>
      <c r="B53" s="13" t="s">
        <v>50</v>
      </c>
      <c r="C53" s="12" t="s">
        <v>9</v>
      </c>
      <c r="D53" s="24">
        <v>1</v>
      </c>
      <c r="E53" s="53"/>
      <c r="F53" s="15">
        <f>D53*E53</f>
        <v>0</v>
      </c>
      <c r="G53" s="54"/>
      <c r="H53" s="41">
        <f>F53*G53</f>
        <v>0</v>
      </c>
      <c r="I53" s="15">
        <f>F53+H53</f>
        <v>0</v>
      </c>
    </row>
    <row r="54" spans="1:9" x14ac:dyDescent="0.25">
      <c r="A54" s="40" t="s">
        <v>73</v>
      </c>
      <c r="B54" s="26" t="s">
        <v>51</v>
      </c>
      <c r="C54" s="12" t="s">
        <v>9</v>
      </c>
      <c r="D54" s="24">
        <v>1</v>
      </c>
      <c r="E54" s="53"/>
      <c r="F54" s="15">
        <f>D54*E54</f>
        <v>0</v>
      </c>
      <c r="G54" s="54"/>
      <c r="H54" s="41">
        <f>F54*G54</f>
        <v>0</v>
      </c>
      <c r="I54" s="15">
        <f>F54+H54</f>
        <v>0</v>
      </c>
    </row>
    <row r="55" spans="1:9" x14ac:dyDescent="0.25">
      <c r="A55" s="39" t="s">
        <v>41</v>
      </c>
      <c r="B55" s="28" t="s">
        <v>52</v>
      </c>
      <c r="C55" s="12" t="s">
        <v>9</v>
      </c>
      <c r="D55" s="24">
        <v>3</v>
      </c>
      <c r="E55" s="53"/>
      <c r="F55" s="15">
        <f>D55*E55</f>
        <v>0</v>
      </c>
      <c r="G55" s="54"/>
      <c r="H55" s="41">
        <f>F55*G55</f>
        <v>0</v>
      </c>
      <c r="I55" s="15">
        <f>F55+H55</f>
        <v>0</v>
      </c>
    </row>
    <row r="56" spans="1:9" ht="30" x14ac:dyDescent="0.25">
      <c r="A56" s="27"/>
      <c r="B56" s="31" t="s">
        <v>53</v>
      </c>
      <c r="C56" s="27"/>
      <c r="D56" s="29"/>
      <c r="E56" s="30"/>
      <c r="F56" s="30"/>
      <c r="G56" s="30"/>
      <c r="H56" s="30"/>
      <c r="I56" s="30"/>
    </row>
    <row r="57" spans="1:9" x14ac:dyDescent="0.25">
      <c r="A57" s="42" t="s">
        <v>43</v>
      </c>
      <c r="B57" s="28" t="s">
        <v>6</v>
      </c>
      <c r="C57" s="27"/>
      <c r="D57" s="29"/>
      <c r="E57" s="30"/>
      <c r="F57" s="30"/>
      <c r="G57" s="30"/>
      <c r="H57" s="30"/>
      <c r="I57" s="30"/>
    </row>
    <row r="58" spans="1:9" x14ac:dyDescent="0.25">
      <c r="A58" s="43" t="s">
        <v>79</v>
      </c>
      <c r="B58" s="13" t="s">
        <v>8</v>
      </c>
      <c r="C58" s="12" t="s">
        <v>9</v>
      </c>
      <c r="D58" s="14">
        <v>15</v>
      </c>
      <c r="E58" s="52"/>
      <c r="F58" s="15">
        <f t="shared" ref="F58:F63" si="12">D58*E58</f>
        <v>0</v>
      </c>
      <c r="G58" s="54"/>
      <c r="H58" s="41">
        <f t="shared" ref="H58:H63" si="13">F58*G58</f>
        <v>0</v>
      </c>
      <c r="I58" s="15">
        <f t="shared" ref="I58:I63" si="14">F58+H58</f>
        <v>0</v>
      </c>
    </row>
    <row r="59" spans="1:9" x14ac:dyDescent="0.25">
      <c r="A59" s="44" t="s">
        <v>80</v>
      </c>
      <c r="B59" s="13" t="s">
        <v>11</v>
      </c>
      <c r="C59" s="12" t="s">
        <v>9</v>
      </c>
      <c r="D59" s="14">
        <v>1</v>
      </c>
      <c r="E59" s="52"/>
      <c r="F59" s="15">
        <f t="shared" si="12"/>
        <v>0</v>
      </c>
      <c r="G59" s="54"/>
      <c r="H59" s="41">
        <f t="shared" si="13"/>
        <v>0</v>
      </c>
      <c r="I59" s="15">
        <f t="shared" si="14"/>
        <v>0</v>
      </c>
    </row>
    <row r="60" spans="1:9" x14ac:dyDescent="0.25">
      <c r="A60" s="44" t="s">
        <v>81</v>
      </c>
      <c r="B60" s="13" t="s">
        <v>13</v>
      </c>
      <c r="C60" s="12" t="s">
        <v>9</v>
      </c>
      <c r="D60" s="14">
        <v>1</v>
      </c>
      <c r="E60" s="52"/>
      <c r="F60" s="15">
        <f t="shared" si="12"/>
        <v>0</v>
      </c>
      <c r="G60" s="54"/>
      <c r="H60" s="41">
        <f t="shared" si="13"/>
        <v>0</v>
      </c>
      <c r="I60" s="15">
        <f t="shared" si="14"/>
        <v>0</v>
      </c>
    </row>
    <row r="61" spans="1:9" x14ac:dyDescent="0.25">
      <c r="A61" s="44" t="s">
        <v>82</v>
      </c>
      <c r="B61" s="13" t="s">
        <v>15</v>
      </c>
      <c r="C61" s="12" t="s">
        <v>9</v>
      </c>
      <c r="D61" s="14">
        <v>1</v>
      </c>
      <c r="E61" s="52"/>
      <c r="F61" s="15">
        <f t="shared" si="12"/>
        <v>0</v>
      </c>
      <c r="G61" s="54"/>
      <c r="H61" s="41">
        <f t="shared" si="13"/>
        <v>0</v>
      </c>
      <c r="I61" s="15">
        <f t="shared" si="14"/>
        <v>0</v>
      </c>
    </row>
    <row r="62" spans="1:9" x14ac:dyDescent="0.25">
      <c r="A62" s="44" t="s">
        <v>83</v>
      </c>
      <c r="B62" s="13" t="s">
        <v>17</v>
      </c>
      <c r="C62" s="12" t="s">
        <v>9</v>
      </c>
      <c r="D62" s="14">
        <v>1</v>
      </c>
      <c r="E62" s="52"/>
      <c r="F62" s="15">
        <f t="shared" si="12"/>
        <v>0</v>
      </c>
      <c r="G62" s="54"/>
      <c r="H62" s="41">
        <f t="shared" si="13"/>
        <v>0</v>
      </c>
      <c r="I62" s="15">
        <f t="shared" si="14"/>
        <v>0</v>
      </c>
    </row>
    <row r="63" spans="1:9" x14ac:dyDescent="0.25">
      <c r="A63" s="44" t="s">
        <v>84</v>
      </c>
      <c r="B63" s="13" t="s">
        <v>19</v>
      </c>
      <c r="C63" s="12" t="s">
        <v>9</v>
      </c>
      <c r="D63" s="14">
        <v>1</v>
      </c>
      <c r="E63" s="52"/>
      <c r="F63" s="15">
        <f t="shared" si="12"/>
        <v>0</v>
      </c>
      <c r="G63" s="54"/>
      <c r="H63" s="41">
        <f t="shared" si="13"/>
        <v>0</v>
      </c>
      <c r="I63" s="15">
        <f t="shared" si="14"/>
        <v>0</v>
      </c>
    </row>
    <row r="64" spans="1:9" x14ac:dyDescent="0.25">
      <c r="A64" s="42" t="s">
        <v>69</v>
      </c>
      <c r="B64" s="49" t="s">
        <v>94</v>
      </c>
      <c r="C64" s="27"/>
      <c r="D64" s="29"/>
      <c r="E64" s="30"/>
      <c r="F64" s="30"/>
      <c r="G64" s="30"/>
      <c r="H64" s="30"/>
      <c r="I64" s="30"/>
    </row>
    <row r="65" spans="1:9" x14ac:dyDescent="0.25">
      <c r="A65" s="44" t="s">
        <v>74</v>
      </c>
      <c r="B65" s="13" t="s">
        <v>8</v>
      </c>
      <c r="C65" s="12" t="s">
        <v>9</v>
      </c>
      <c r="D65" s="24">
        <v>5</v>
      </c>
      <c r="E65" s="53"/>
      <c r="F65" s="15">
        <f t="shared" ref="F65:F71" si="15">D65*E65</f>
        <v>0</v>
      </c>
      <c r="G65" s="54"/>
      <c r="H65" s="41">
        <f t="shared" ref="H65:H71" si="16">F65*G65</f>
        <v>0</v>
      </c>
      <c r="I65" s="15">
        <f t="shared" ref="I65:I71" si="17">F65+H65</f>
        <v>0</v>
      </c>
    </row>
    <row r="66" spans="1:9" x14ac:dyDescent="0.25">
      <c r="A66" s="44" t="s">
        <v>75</v>
      </c>
      <c r="B66" s="13" t="s">
        <v>11</v>
      </c>
      <c r="C66" s="12" t="s">
        <v>9</v>
      </c>
      <c r="D66" s="14">
        <v>1</v>
      </c>
      <c r="E66" s="53"/>
      <c r="F66" s="15">
        <f t="shared" si="15"/>
        <v>0</v>
      </c>
      <c r="G66" s="54"/>
      <c r="H66" s="41">
        <f t="shared" si="16"/>
        <v>0</v>
      </c>
      <c r="I66" s="15">
        <f t="shared" si="17"/>
        <v>0</v>
      </c>
    </row>
    <row r="67" spans="1:9" x14ac:dyDescent="0.25">
      <c r="A67" s="44" t="s">
        <v>85</v>
      </c>
      <c r="B67" s="13" t="s">
        <v>13</v>
      </c>
      <c r="C67" s="12" t="s">
        <v>9</v>
      </c>
      <c r="D67" s="14">
        <v>1</v>
      </c>
      <c r="E67" s="53"/>
      <c r="F67" s="15">
        <f t="shared" si="15"/>
        <v>0</v>
      </c>
      <c r="G67" s="54"/>
      <c r="H67" s="41">
        <f t="shared" si="16"/>
        <v>0</v>
      </c>
      <c r="I67" s="15">
        <f t="shared" si="17"/>
        <v>0</v>
      </c>
    </row>
    <row r="68" spans="1:9" x14ac:dyDescent="0.25">
      <c r="A68" s="44" t="s">
        <v>86</v>
      </c>
      <c r="B68" s="13" t="s">
        <v>15</v>
      </c>
      <c r="C68" s="12" t="s">
        <v>9</v>
      </c>
      <c r="D68" s="14">
        <v>1</v>
      </c>
      <c r="E68" s="53"/>
      <c r="F68" s="15">
        <f t="shared" si="15"/>
        <v>0</v>
      </c>
      <c r="G68" s="54"/>
      <c r="H68" s="41">
        <f t="shared" si="16"/>
        <v>0</v>
      </c>
      <c r="I68" s="15">
        <f t="shared" si="17"/>
        <v>0</v>
      </c>
    </row>
    <row r="69" spans="1:9" x14ac:dyDescent="0.25">
      <c r="A69" s="44" t="s">
        <v>87</v>
      </c>
      <c r="B69" s="13" t="s">
        <v>17</v>
      </c>
      <c r="C69" s="12" t="s">
        <v>9</v>
      </c>
      <c r="D69" s="14">
        <v>1</v>
      </c>
      <c r="E69" s="53"/>
      <c r="F69" s="15">
        <f t="shared" si="15"/>
        <v>0</v>
      </c>
      <c r="G69" s="54"/>
      <c r="H69" s="41">
        <f t="shared" si="16"/>
        <v>0</v>
      </c>
      <c r="I69" s="15">
        <f t="shared" si="17"/>
        <v>0</v>
      </c>
    </row>
    <row r="70" spans="1:9" x14ac:dyDescent="0.25">
      <c r="A70" s="44" t="s">
        <v>88</v>
      </c>
      <c r="B70" s="13" t="s">
        <v>19</v>
      </c>
      <c r="C70" s="14" t="s">
        <v>9</v>
      </c>
      <c r="D70" s="14">
        <v>1</v>
      </c>
      <c r="E70" s="53"/>
      <c r="F70" s="15">
        <f t="shared" si="15"/>
        <v>0</v>
      </c>
      <c r="G70" s="54"/>
      <c r="H70" s="41">
        <f t="shared" si="16"/>
        <v>0</v>
      </c>
      <c r="I70" s="15">
        <f t="shared" si="17"/>
        <v>0</v>
      </c>
    </row>
    <row r="71" spans="1:9" x14ac:dyDescent="0.25">
      <c r="A71" s="47" t="s">
        <v>45</v>
      </c>
      <c r="B71" s="28" t="s">
        <v>54</v>
      </c>
      <c r="C71" s="12" t="s">
        <v>9</v>
      </c>
      <c r="D71" s="24">
        <v>5</v>
      </c>
      <c r="E71" s="52"/>
      <c r="F71" s="15">
        <f t="shared" si="15"/>
        <v>0</v>
      </c>
      <c r="G71" s="54"/>
      <c r="H71" s="41">
        <f t="shared" si="16"/>
        <v>0</v>
      </c>
      <c r="I71" s="16">
        <f t="shared" si="17"/>
        <v>0</v>
      </c>
    </row>
    <row r="72" spans="1:9" x14ac:dyDescent="0.25">
      <c r="A72" s="46" t="s">
        <v>46</v>
      </c>
      <c r="B72" s="31" t="s">
        <v>67</v>
      </c>
      <c r="C72" s="37"/>
      <c r="D72" s="38"/>
      <c r="E72" s="30"/>
      <c r="F72" s="30"/>
      <c r="G72" s="30"/>
      <c r="H72" s="30"/>
      <c r="I72" s="30"/>
    </row>
    <row r="73" spans="1:9" x14ac:dyDescent="0.25">
      <c r="A73" s="45" t="s">
        <v>89</v>
      </c>
      <c r="B73" t="s">
        <v>106</v>
      </c>
      <c r="C73" s="12" t="s">
        <v>9</v>
      </c>
      <c r="D73" s="14">
        <v>280</v>
      </c>
      <c r="E73" s="52"/>
      <c r="F73" s="15">
        <f>D73*E73</f>
        <v>0</v>
      </c>
      <c r="G73" s="54"/>
      <c r="H73" s="41">
        <f>F73*G73</f>
        <v>0</v>
      </c>
      <c r="I73" s="15">
        <f>F73+H73</f>
        <v>0</v>
      </c>
    </row>
    <row r="74" spans="1:9" x14ac:dyDescent="0.25">
      <c r="A74" s="72" t="s">
        <v>90</v>
      </c>
      <c r="B74" s="48" t="s">
        <v>91</v>
      </c>
      <c r="C74" s="45" t="s">
        <v>9</v>
      </c>
      <c r="D74" s="14">
        <v>10</v>
      </c>
      <c r="E74" s="52"/>
      <c r="F74" s="15">
        <f>D74*E74</f>
        <v>0</v>
      </c>
      <c r="G74" s="54"/>
      <c r="H74" s="41">
        <f>F74*G74</f>
        <v>0</v>
      </c>
      <c r="I74" s="15">
        <f>F74+H74</f>
        <v>0</v>
      </c>
    </row>
    <row r="75" spans="1:9" x14ac:dyDescent="0.25">
      <c r="A75" s="72" t="s">
        <v>93</v>
      </c>
      <c r="B75" s="48" t="s">
        <v>92</v>
      </c>
      <c r="C75" s="45" t="s">
        <v>9</v>
      </c>
      <c r="D75" s="14">
        <v>5</v>
      </c>
      <c r="E75" s="52"/>
      <c r="F75" s="15">
        <f>D75*E75</f>
        <v>0</v>
      </c>
      <c r="G75" s="54"/>
      <c r="H75" s="41">
        <f>F75*G75</f>
        <v>0</v>
      </c>
      <c r="I75" s="15">
        <f>F75+H75</f>
        <v>0</v>
      </c>
    </row>
    <row r="76" spans="1:9" s="7" customFormat="1" x14ac:dyDescent="0.25">
      <c r="A76" s="56" t="s">
        <v>100</v>
      </c>
      <c r="B76" s="57"/>
      <c r="C76" s="57"/>
      <c r="D76" s="58"/>
      <c r="E76" s="59">
        <f>SUM(F20:F73)</f>
        <v>0</v>
      </c>
      <c r="F76" s="59"/>
      <c r="G76" s="59"/>
      <c r="H76" s="59"/>
      <c r="I76" s="59"/>
    </row>
    <row r="77" spans="1:9" s="7" customFormat="1" x14ac:dyDescent="0.25">
      <c r="A77" s="56" t="s">
        <v>101</v>
      </c>
      <c r="B77" s="57"/>
      <c r="C77" s="57"/>
      <c r="D77" s="58"/>
      <c r="E77" s="59">
        <f>SUM(H20:H73)</f>
        <v>0</v>
      </c>
      <c r="F77" s="59"/>
      <c r="G77" s="59"/>
      <c r="H77" s="59"/>
      <c r="I77" s="59"/>
    </row>
    <row r="78" spans="1:9" s="7" customFormat="1" x14ac:dyDescent="0.25">
      <c r="A78" s="56" t="s">
        <v>102</v>
      </c>
      <c r="B78" s="57"/>
      <c r="C78" s="57"/>
      <c r="D78" s="58"/>
      <c r="E78" s="59">
        <f>E76+E77</f>
        <v>0</v>
      </c>
      <c r="F78" s="59"/>
      <c r="G78" s="59"/>
      <c r="H78" s="59"/>
      <c r="I78" s="59"/>
    </row>
    <row r="79" spans="1:9" s="7" customFormat="1" x14ac:dyDescent="0.25">
      <c r="A79" s="3"/>
      <c r="B79" s="17"/>
      <c r="C79" s="3"/>
      <c r="D79" s="22"/>
      <c r="E79" s="18"/>
      <c r="F79" s="18"/>
      <c r="G79" s="18"/>
      <c r="H79" s="18"/>
      <c r="I79" s="18"/>
    </row>
    <row r="80" spans="1:9" s="7" customFormat="1" x14ac:dyDescent="0.25">
      <c r="A80" s="3"/>
      <c r="B80" s="17"/>
      <c r="C80" s="3"/>
      <c r="D80" s="22"/>
      <c r="E80" s="18"/>
      <c r="F80" s="18"/>
      <c r="G80" s="18"/>
      <c r="H80" s="18"/>
      <c r="I80" s="18"/>
    </row>
  </sheetData>
  <mergeCells count="18">
    <mergeCell ref="A13:I13"/>
    <mergeCell ref="A1:I1"/>
    <mergeCell ref="A2:I2"/>
    <mergeCell ref="B6:D6"/>
    <mergeCell ref="A12:I12"/>
    <mergeCell ref="A11:I11"/>
    <mergeCell ref="A10:I10"/>
    <mergeCell ref="A3:B3"/>
    <mergeCell ref="A4:B4"/>
    <mergeCell ref="A9:I9"/>
    <mergeCell ref="A8:I8"/>
    <mergeCell ref="A78:D78"/>
    <mergeCell ref="E78:I78"/>
    <mergeCell ref="A15:I15"/>
    <mergeCell ref="A76:D76"/>
    <mergeCell ref="E76:I76"/>
    <mergeCell ref="A77:D77"/>
    <mergeCell ref="E77:I77"/>
  </mergeCells>
  <dataValidations count="2">
    <dataValidation type="custom" allowBlank="1" showInputMessage="1" showErrorMessage="1" error="Upišite na dvije decimale!" sqref="E20:E25 H20:H75 E27:E75" xr:uid="{00000000-0002-0000-0000-000000000000}">
      <formula1>E20=ROUND(E20,2)</formula1>
    </dataValidation>
    <dataValidation type="decimal" operator="equal" allowBlank="1" showInputMessage="1" showErrorMessage="1" error="Upišite na dvije decimale!" sqref="G26 G33 G40 G50:G51 G72 G56:G57 G64" xr:uid="{CDCD68FB-E02B-4DB6-8194-B42E42F9DBE6}">
      <formula1>G26=ROUND(G26,2)</formula1>
    </dataValidation>
  </dataValidation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2023-05-10T08:07:34Z</dcterms:modified>
</cp:coreProperties>
</file>