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elina\Desktop\"/>
    </mc:Choice>
  </mc:AlternateContent>
  <xr:revisionPtr revIDLastSave="0" documentId="13_ncr:1_{904E4CB5-5E3F-4DCE-8519-5DEB6CD12227}" xr6:coauthVersionLast="47" xr6:coauthVersionMax="47" xr10:uidLastSave="{00000000-0000-0000-0000-000000000000}"/>
  <bookViews>
    <workbookView xWindow="-120" yWindow="-120" windowWidth="29040" windowHeight="15720" xr2:uid="{78D46161-A398-4360-8FD4-9EA258485CDF}"/>
  </bookViews>
  <sheets>
    <sheet name="202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3" l="1"/>
</calcChain>
</file>

<file path=xl/sharedStrings.xml><?xml version="1.0" encoding="utf-8"?>
<sst xmlns="http://schemas.openxmlformats.org/spreadsheetml/2006/main" count="1682" uniqueCount="714">
  <si>
    <t>VRSTA UGOVORA</t>
  </si>
  <si>
    <t>DATUM SKLAPANJA</t>
  </si>
  <si>
    <t>RAZDOBLJE NA KOJE JE SKLOPLJEN</t>
  </si>
  <si>
    <t>SUBJEKT S KOJIM JE SKLOPLJEN</t>
  </si>
  <si>
    <t>DATUM IZVRŠENJA</t>
  </si>
  <si>
    <t>PLAĆANJE IZ  PRORAČUNA JEDINICE 
(DA ili NE)</t>
  </si>
  <si>
    <t>DRUGI IZVOR FINANCIRANJA, AKO NIJE PRORAČUN JEDINICE</t>
  </si>
  <si>
    <t>DA</t>
  </si>
  <si>
    <t>IZNOS S       PDV-om</t>
  </si>
  <si>
    <t>Iznos bez    PDV-a</t>
  </si>
  <si>
    <t>R.BR.</t>
  </si>
  <si>
    <t>Ugovor o uklanjanju uginulih životinja s javnih površina</t>
  </si>
  <si>
    <t>Ugovor o sufinanciranju čipiranja, sterilizacije ili kastracije pasa i mačaka</t>
  </si>
  <si>
    <t>U korist proračuna</t>
  </si>
  <si>
    <t>na neodređeno</t>
  </si>
  <si>
    <t>Getim d.o.o., Sveti Ivan Zelina</t>
  </si>
  <si>
    <t>Ugovor o održavanju javnih zelenih površina i održavanje čistoće javnih površina</t>
  </si>
  <si>
    <t>Ugovor o redovitom održavanju nerazvrstanih cesta, makadamskih i poljskih puteva</t>
  </si>
  <si>
    <t>6 mjeseci</t>
  </si>
  <si>
    <t>HEP-OPSKRBA d.o.o., Zagreb</t>
  </si>
  <si>
    <t>Ugovor o pružanju savjetodavnih usluga iz područja CZ te vršenje ažuriranja Procjene Rizika i Plana djelovanja CZ</t>
  </si>
  <si>
    <t>trajno</t>
  </si>
  <si>
    <t>Udruga plesa i mažoret plesa Sveti Ivan Zelina</t>
  </si>
  <si>
    <t>Ivana Alpeza, Zagreb</t>
  </si>
  <si>
    <t>Ana Jeromel, Zagreb</t>
  </si>
  <si>
    <t>Zdenko Ivanković, Zagreb</t>
  </si>
  <si>
    <t>Mladen Forko, Donja Zelina</t>
  </si>
  <si>
    <t>neto 1.800,00</t>
  </si>
  <si>
    <t>Vera Zima, Ilok</t>
  </si>
  <si>
    <t>Mirela Osrečak, Zagreb</t>
  </si>
  <si>
    <t>neto 1.300,00</t>
  </si>
  <si>
    <t>neto 1.200,00</t>
  </si>
  <si>
    <t>Dunja Mežnarić, Zagreb</t>
  </si>
  <si>
    <t>Vlasta Rubeša Vili, Zagreb</t>
  </si>
  <si>
    <t>neto 1.500,00</t>
  </si>
  <si>
    <t>Slobodan Čapin, Osijek</t>
  </si>
  <si>
    <t>Ivana Rendulić Jelušić, Zagreb</t>
  </si>
  <si>
    <t>neto 2.000,00</t>
  </si>
  <si>
    <t>Ana Marija Jagatić Korenika, Vrbovec</t>
  </si>
  <si>
    <t>Vesna Bakota, Zagreb</t>
  </si>
  <si>
    <t>Ugovor o dodjeli sredstava za projekt: Ivanje wine show</t>
  </si>
  <si>
    <t>neto 300,00</t>
  </si>
  <si>
    <t>Saša Špiranec, Zagreb</t>
  </si>
  <si>
    <t>Zajednica sportskih udruga Grada Svetog Ivana Zeline</t>
  </si>
  <si>
    <t>Ugovor o dodjeli potpore iz Proračuna Grada Svetog Ivana Zeline</t>
  </si>
  <si>
    <t>Ugovor o dodjeli stipendije</t>
  </si>
  <si>
    <t>Libusoft Cicom d.o.o., Zagreb</t>
  </si>
  <si>
    <t>Marijan Čižmešija, Čakovec</t>
  </si>
  <si>
    <t>Moto i off road klub Sveti Ivan Zelina</t>
  </si>
  <si>
    <t>Ugovor o korištenju i održavanju računalnih SPI programa</t>
  </si>
  <si>
    <t>31.12.2022.</t>
  </si>
  <si>
    <t>Zagrebačka županija, Zagreb</t>
  </si>
  <si>
    <t>Nataša Puhelek Puština, Jastrebarsko</t>
  </si>
  <si>
    <t>Zrinka Vinković Jergović, Orahovica</t>
  </si>
  <si>
    <t>Ivana Puhelek, Sveti Ivan Zelina</t>
  </si>
  <si>
    <t>Ivica Perak, Kutjevo</t>
  </si>
  <si>
    <t>Stjepan Šagovac, Sveti Ivan Zelina</t>
  </si>
  <si>
    <t>Zoran Osrečak, Sveti Ivan Zelina</t>
  </si>
  <si>
    <t>Ivo Kozarčanin, Samobor</t>
  </si>
  <si>
    <t xml:space="preserve">12 mjeseci </t>
  </si>
  <si>
    <t>Ugovor o subvencioniranju udomljavanja psa</t>
  </si>
  <si>
    <t>Dubravko Baretić, Sveti Ivan Zelina</t>
  </si>
  <si>
    <t>31.08.2021.</t>
  </si>
  <si>
    <t>30.06.2021.</t>
  </si>
  <si>
    <t>15.12.2020.</t>
  </si>
  <si>
    <t>Nezavisna televizija d.o.o.</t>
  </si>
  <si>
    <t>Ugovor o izravnoj dodjeli sredstava</t>
  </si>
  <si>
    <t>Kupoprodajni ugovor</t>
  </si>
  <si>
    <t>neodređeno</t>
  </si>
  <si>
    <t>30 dana</t>
  </si>
  <si>
    <t>1 godina</t>
  </si>
  <si>
    <t>Ugovor o zakupu poslovnog prostora</t>
  </si>
  <si>
    <t>prema osnovnom ugovoru</t>
  </si>
  <si>
    <t>Župa Sv. Ivana Krstitelja</t>
  </si>
  <si>
    <t>Gradsko društvo Crvenog križa Sveti Ivan Zelina</t>
  </si>
  <si>
    <t>750,00 kn mjesečno</t>
  </si>
  <si>
    <t>Ugovor o dodjeli stipendije-STORNO</t>
  </si>
  <si>
    <t>800,00 kn mjesečno</t>
  </si>
  <si>
    <t>Dalibor Linić, Sveti Ivan Zelina</t>
  </si>
  <si>
    <t>31.12.2021.</t>
  </si>
  <si>
    <t>Planovi i Procjene j.d.o.o.</t>
  </si>
  <si>
    <t>13.892,00 kn mjesečno</t>
  </si>
  <si>
    <t>17.365,00 kn mjesečno</t>
  </si>
  <si>
    <t>Ugovor o suradnji u realizaciji TV emisija i termina televizijskog emitiranja tijekom 2021. godine</t>
  </si>
  <si>
    <t>Ugovor za uslugu izrade izmjene i dopune projektne dokumentacije za rekonstrukciju i dogradnju Vatrogasnog centra i dvorane u Sv. Ivanu Zelini</t>
  </si>
  <si>
    <t>02.01.2021.</t>
  </si>
  <si>
    <t xml:space="preserve">1.	Arhitektonski projekt – 25 dana od dostave arhitektonskih podloga, odnosno arhitektonske podloge u roku od 5 dana od sklapanja ugovora, 
2.	Glavni i izvedbeni projekti strojarskih instalacija i plinskih instalacija (a i b) – 30 dana od sklapanja ugovora;
3.	Glavni i izvedbeni projekti elektrotehničkih i vatrodojavnih instalacija s pripadajućim troškovnicima (a i b) – 30 dana od sklapanja ugovora, odnosno 25 dana nakon dobivanja konačnih arhitektonskih podloga, odnosno 3 dana nakon dobivanja ulaznih podataka svih struka koje su uključene u projekt (strojarstvo, vodovod i kanalizacija, tehnologija itd.);
4.	Elaborat zaštite od požara, 30 dana od dana sklapanja ugovora odnosno izdavanja narudžbenice. </t>
  </si>
  <si>
    <t>Renova d.o.o.</t>
  </si>
  <si>
    <t>Aneks 1. Ugovora o održavanju informatičke opreme</t>
  </si>
  <si>
    <t>04.01.2021.</t>
  </si>
  <si>
    <t>4.500,00 kn mjesečno</t>
  </si>
  <si>
    <t>5.625,00 kn mjesečno</t>
  </si>
  <si>
    <t>siječanj-prosinac 2021.</t>
  </si>
  <si>
    <t>Vatrogasna zajednica Grada Svetog Ivana Zeline</t>
  </si>
  <si>
    <t>Marija Končić, Dubrovnik</t>
  </si>
  <si>
    <t>Marijo Spajić, Sesvete</t>
  </si>
  <si>
    <t>Ugovor o obavljanju poslova preuzimanja i prijevoza pokojnika koji se financiraju iz Proračuna Grada Svetog Ivana Zeline</t>
  </si>
  <si>
    <t>05.01.2021.</t>
  </si>
  <si>
    <t>prema cjeniku</t>
  </si>
  <si>
    <t>4 godine</t>
  </si>
  <si>
    <t>POKOP d.o.o.</t>
  </si>
  <si>
    <t>Luka Botić, Zagreb</t>
  </si>
  <si>
    <t>08.01.2021.</t>
  </si>
  <si>
    <t>Konjički klub Zelingrad</t>
  </si>
  <si>
    <t>Radio Sveti Ivan Zelina d.o.o.</t>
  </si>
  <si>
    <t>Hrvatsko pjevačko društvo "Zelina"</t>
  </si>
  <si>
    <t>"SRCE"-Udruga djece s teškoćama u razvoju, osoba s invaliditetom i njihovih obitelji</t>
  </si>
  <si>
    <t>Aneks 1. Ugovoru o izvođenju radova za izgradnju potpornog zida iznad Vatrogasnog centra u Svetom Ivanu Zelini</t>
  </si>
  <si>
    <t>GRAĐEVINARSTVO STIPIĆ d.o.o.</t>
  </si>
  <si>
    <t>Udruga Vitezovi zelingradski</t>
  </si>
  <si>
    <t>12.01.2021.</t>
  </si>
  <si>
    <t>prema Ponudi</t>
  </si>
  <si>
    <t>Veterinarska stanica Sveti Ivan Zelina</t>
  </si>
  <si>
    <t>14.01.2021.</t>
  </si>
  <si>
    <t>15.01.2021.</t>
  </si>
  <si>
    <t>prema Cjeniku</t>
  </si>
  <si>
    <t>Zelinske komunalije d.o.o.</t>
  </si>
  <si>
    <t>20.01.2021.</t>
  </si>
  <si>
    <t>Valentina Vukas, Zagreb</t>
  </si>
  <si>
    <t>Danijel Vuradin, Zagreb</t>
  </si>
  <si>
    <t>Ugovor o izvođenju građevinskih radova-samostojeća zgrada pomoćne namjene uz Društveni  dom G. Drenova</t>
  </si>
  <si>
    <t>22.01.2021.</t>
  </si>
  <si>
    <t>SAKMARDI d.o.o.</t>
  </si>
  <si>
    <t>Ugovor o pružanju usluga medijskog praćenja i događaja od važnosti za Grad Sveti Ivan Zelina u informativnim i ostalim emisijama vlastite produkcije TELEVIZIJE ZAPAD</t>
  </si>
  <si>
    <t>25.01.2021.</t>
  </si>
  <si>
    <t>4.000,00 kn mjesečno</t>
  </si>
  <si>
    <t>5.000,00 kn mjesečno</t>
  </si>
  <si>
    <t>01.01.2021.-31.12.2021.</t>
  </si>
  <si>
    <t>SJEVER SJEVEROZAPAD d.o.o.</t>
  </si>
  <si>
    <t>Ugovor o dodjeli stipendija</t>
  </si>
  <si>
    <t>TAMARA MAJCUG</t>
  </si>
  <si>
    <t>Ugovor o pružanju usluge izrade Provedbenog programa Grada Sveti Ivan Zelina za razdoblje 2021.-2025.</t>
  </si>
  <si>
    <t>09.02.2021.</t>
  </si>
  <si>
    <t>HEP-Operator distribucijskog sustava d.o.o.</t>
  </si>
  <si>
    <t>Ugovor o osnivanju prava služnosti</t>
  </si>
  <si>
    <t>10.02.2021.</t>
  </si>
  <si>
    <t>bez učinka</t>
  </si>
  <si>
    <t>15 dana</t>
  </si>
  <si>
    <t>15.02.2021.</t>
  </si>
  <si>
    <t>Renata Crnković, Zagreb</t>
  </si>
  <si>
    <t>17.02.2021.</t>
  </si>
  <si>
    <t>40 RADNIH DANA OD POTPISA UGOVORA I DOBIVANJA SVIH POTREBNIH PODLOGA</t>
  </si>
  <si>
    <t>Aneks 2. Ugovoru o izvođenju radova na izgradnji potpornog zida iznad Vatrogasnog centra u Svetom Ivanu Zelini</t>
  </si>
  <si>
    <t>12.02.2021.</t>
  </si>
  <si>
    <t>-</t>
  </si>
  <si>
    <t>20. ožujka 2021.</t>
  </si>
  <si>
    <t>Ugovor za uslugu izrade projekta uklanjanja građevine i projekta zaštite građevne jame za potrebe izgradnje Zelinskog multifunkcionalnog centra za prevenciju s knjižnicom i novo planirane ulice s potpornim zidovima i komunalnom infrastrukturom (iznad centra)-GRUPA 2-GLAVNI I IZVEDBENI PROJEKT GRAĐEVNE JAME</t>
  </si>
  <si>
    <t>Ugovor za uslugu izrade projekta uklanjanja građevine i projekta zaštite građevne jame za potrebe izgradnje Zelinskog multifunkcionalnog centra za prevenciju s knjižnicom i novo planirane ulice s potpornim zidovima i komunalnom infrastrukturom (iznad centra)-GRUPA 1-PROJEKT UKLANJANJA GRAĐEVINE</t>
  </si>
  <si>
    <t>16.02.2021.</t>
  </si>
  <si>
    <t>15 RADNIH DANA OD POTPISA UGOVORA I DOBIVANJA SVIH POTREBNIH PODLOGA</t>
  </si>
  <si>
    <t>PRIZMA d.o.o., Zagreb</t>
  </si>
  <si>
    <t>GRADEČKI PROJEKT D.O.O., Komin</t>
  </si>
  <si>
    <t>GRAĐEVINARSTVO STIPIĆ d.o.o., Sv. Ivan Zelina</t>
  </si>
  <si>
    <t>Prema Cjeniku za obračun</t>
  </si>
  <si>
    <t>01.04.2021.</t>
  </si>
  <si>
    <t>E.ON Energija d.o.o.</t>
  </si>
  <si>
    <t>18.02.2021.</t>
  </si>
  <si>
    <t>Uradin Barica, Rakovec</t>
  </si>
  <si>
    <t>Ugovor o zakupu</t>
  </si>
  <si>
    <t>19.02.2021.</t>
  </si>
  <si>
    <t>01.03.2021.-31.10.2021.</t>
  </si>
  <si>
    <t>TISAK plus d.o.o.</t>
  </si>
  <si>
    <t>Dodatak XII. Osnovnog Ugovora o korištenju sredstava Fonda za neposredno sudjelovanje Fonda o sufinanciranju programa sanacije odlagališta komunalnog otpada "Cerovka"</t>
  </si>
  <si>
    <t>23.02.2021.</t>
  </si>
  <si>
    <t>kraj 2022.</t>
  </si>
  <si>
    <t>22.02.2021.</t>
  </si>
  <si>
    <t>Štefanec Marija, Krečaves i Bogdan Zdenka Bogdan, Sveti Ivan Zelina</t>
  </si>
  <si>
    <t>24.02.2021.</t>
  </si>
  <si>
    <t>5 godina od  01.03.2021.</t>
  </si>
  <si>
    <t>HUBLIN ZASTUPANJE d.o.o., Bedenica</t>
  </si>
  <si>
    <t>550,00 kn mjesečno</t>
  </si>
  <si>
    <t>Senka Pleše, Križevci</t>
  </si>
  <si>
    <t>Katarina Marković, Viškovo</t>
  </si>
  <si>
    <t>ARHEO d.o.o., Zagreb</t>
  </si>
  <si>
    <t>60 RADNIH DANA OD DANA POTPISA UGOVORA I DOBIVANJA SVIH POTREBNIH PODLOGA</t>
  </si>
  <si>
    <t>Ugovor za uslugu izrade grafičkih podloga i drugih pripremnih radnji za potrebe izrade Izmjena i dopuna Prostornog plan uređenja Grada Svetog Ivana Zeline</t>
  </si>
  <si>
    <t>01.03.2021.</t>
  </si>
  <si>
    <t>01.03.2021.-31.12.2021.</t>
  </si>
  <si>
    <t>ZAGREBAČKI EKOLOŠKO SANITACIJSKI HIGIJENSKI SERVIS d.o.o.</t>
  </si>
  <si>
    <t>Ugovor o povjeravanju poslova preventivne i obvezne preventivne dezinsekcije, dezinfekcije i deratizacije na području Grada Svetog Ivana Zeline za 2021. godine</t>
  </si>
  <si>
    <t>05.03.2021.</t>
  </si>
  <si>
    <t>Holjac Renato, Zaprešić</t>
  </si>
  <si>
    <t xml:space="preserve">PREGLED SKLOPLJENIH UGOVORA ZA GRAD SVETI IVAN ZELINA za 2021.G. </t>
  </si>
  <si>
    <t>CIUDAD d.o.o., Zagreb, Jurja Dalmatinca 4</t>
  </si>
  <si>
    <t>Ugovor o poslovnoj suradnji-WEB.PORTAL WWW.GRADONACELNIK.HR</t>
  </si>
  <si>
    <t>05.02.2021.</t>
  </si>
  <si>
    <t>Ugovor o priključenju na plinski distribucijski sustav</t>
  </si>
  <si>
    <t>ZELINA-PLIN d.o.o., K.Krizmanić 1, Sv.I.Zelina</t>
  </si>
  <si>
    <t xml:space="preserve"> </t>
  </si>
  <si>
    <t>Sporazum o raskidu ugovora</t>
  </si>
  <si>
    <t>Gljivarska udruga Amanita Sveti Ivan Zelina</t>
  </si>
  <si>
    <t>Ugovor o sudjelovanju u odabranim aktivnostima u sklopu projekta "Informatizacija procesa i uspostava cjelovite elektroničke usluge upisa u odgojne i obrazovne ustanove"</t>
  </si>
  <si>
    <t>12.03.2019.-11.03.2022.</t>
  </si>
  <si>
    <t>Središnji državni ured za razvoj digitalnog društva, Zagreb;
Dječji vrtić Proljeće, Sveti Ivan Zelina</t>
  </si>
  <si>
    <t xml:space="preserve">Ugovor o opskrbi krajnjeg kupca-električna energija </t>
  </si>
  <si>
    <t>Ugovor o osnivanju prava građenja</t>
  </si>
  <si>
    <t>08.03.2021.</t>
  </si>
  <si>
    <t>12 godina uz mogućnost sporazumnog produljenja</t>
  </si>
  <si>
    <t>Maja Pandža Solomun, Zagreb</t>
  </si>
  <si>
    <t>10.03.2021.</t>
  </si>
  <si>
    <t>Kos Gjuro, Donja Zelina</t>
  </si>
  <si>
    <t>16.03.2021.</t>
  </si>
  <si>
    <t>Marijo Matković, Kravarsko</t>
  </si>
  <si>
    <t>Ugovor o potpori za organizaciju manifestacije 53. Izložba vina kontinentalne Hrvatske</t>
  </si>
  <si>
    <t>17.03.2021.</t>
  </si>
  <si>
    <t>NE</t>
  </si>
  <si>
    <t>18.03.2021.</t>
  </si>
  <si>
    <t>Stjepan Markuz, Pokupsko</t>
  </si>
  <si>
    <t>Aneks br.1 Ugovoru o redovitom održavanju nerazvrstanih cesta, makadamskih i poljskih puteva</t>
  </si>
  <si>
    <t>22.03.2021.</t>
  </si>
  <si>
    <t>veza ug.22/21</t>
  </si>
  <si>
    <t>Ugovor o izvođenju radova za konzervatorsko-restauratorske radove na obnovi Spomenika palim borcima NOR-a na Trgu Ante Starčevića u Svetom Ivanu Zelini</t>
  </si>
  <si>
    <t>23.03.2021.</t>
  </si>
  <si>
    <t>Ugovor o izravnoj dodjeli sredstava-PROGRAM "PODRŠKA U ZAJEDNICI"</t>
  </si>
  <si>
    <t>Ugovor o izravnoj dodjeli sredstava-PROGRAM "OSOBNI ASISTENT ZA ŽELJKU BRLEČIĆ"</t>
  </si>
  <si>
    <t>Ugovor o izravnoj dodjeli sredstava-PROGRAM "CENTAR ZA RAZVOJ INKLUZIVNIH PRAKSI-CRIP SRCE"</t>
  </si>
  <si>
    <t>Sporazum radi proširenja trupa državne ceste D3-sjever s uređenjem pješačke staze s oborinskom odvodnjom od Sv. Ivana Zeline (predio Prodanec) do naselja Komin-FAZA 4</t>
  </si>
  <si>
    <t>HRVATSKE CESTE d.o.o., Zagreb</t>
  </si>
  <si>
    <t>do završetka radova</t>
  </si>
  <si>
    <t>29.03.2021.</t>
  </si>
  <si>
    <t>Lidija Fišter, Jastrebarsko</t>
  </si>
  <si>
    <t>30.03.2021.</t>
  </si>
  <si>
    <t>Miroslav Božičić, Sisak</t>
  </si>
  <si>
    <t>Dodatak I Ugovoru o energetskom učinku</t>
  </si>
  <si>
    <t>PETROL D.O.O.</t>
  </si>
  <si>
    <t>etapa projektiranja-1 mjesec od potpisa Dodatka
etapa rekonstrukcije/modernizacije - 3 mjeseca od potpisa Dodatka
etapa uporabe Sustava javne rasvjete-prema Osnovnom ugovoru</t>
  </si>
  <si>
    <t>Biserka Agić, Zagreb</t>
  </si>
  <si>
    <t>02.04.2021.</t>
  </si>
  <si>
    <t>Stjepan Šandor, Pokupsko</t>
  </si>
  <si>
    <t>Josip Pranjić, Petrinja</t>
  </si>
  <si>
    <t>Aneks 4. Ugovoru o javnoj nabavi radova za rekonstrukciju građevine (dogradnja i nadogradnja) javne i društvene namjene-multifunkcionalni centar (Vatrogasni centar i dvorana)</t>
  </si>
  <si>
    <t>31.07.2021.</t>
  </si>
  <si>
    <t>GRAĐEVINARSTVO STIPIĆ d.o.o., Sveti Ivan Zelina</t>
  </si>
  <si>
    <t>06.04.2021.</t>
  </si>
  <si>
    <t>Edita Belan, Zagreb</t>
  </si>
  <si>
    <t>01.02.2021.</t>
  </si>
  <si>
    <t>Kupoprodajni ugovor k.o. Novo Mjesto</t>
  </si>
  <si>
    <t>Kupoprodajni ugovor k.o. Zelina</t>
  </si>
  <si>
    <t>09.04.2021.</t>
  </si>
  <si>
    <t>TOKIĆ d.o.o, Sesvete</t>
  </si>
  <si>
    <t>14.04.2021.</t>
  </si>
  <si>
    <t>Ivan Lugarac, Pisarovina</t>
  </si>
  <si>
    <t>Stjepn Perić, Zemunik Donji</t>
  </si>
  <si>
    <t>Ugovor o dodjeli sredstava - sufinanciranje - Asfaltiranje NC, Brezovec Zelinski (NC6004)</t>
  </si>
  <si>
    <t>Ugovor o dodjeli sredstava - sufinanciranje -  Završno opremanje prostorija DVD-a Tomaševec</t>
  </si>
  <si>
    <t>Ugovor o dodjeli sredstava - Sufinanciranje građevinskih radova Vatrogasni dom Zadrkovec - II. Faza</t>
  </si>
  <si>
    <t>ZAGREBAČKA ŽUPANIJA, Zagreb</t>
  </si>
  <si>
    <t>19.04.2021.</t>
  </si>
  <si>
    <t xml:space="preserve">15.12.2021. </t>
  </si>
  <si>
    <t>Tihana Gjurašin, Sveti Ivan Zelina</t>
  </si>
  <si>
    <t>Ugovor o pružanju usluge stručnog nadzora i zaštite na radu tijekom izvođenja radova na proširenju trupa državne ceste DC 3-sjever, faza 4</t>
  </si>
  <si>
    <t>6 mjeseci od dana uvođenja izvođača u posao</t>
  </si>
  <si>
    <t>PROMETNICE, Zagreb</t>
  </si>
  <si>
    <t>20.04.2021.</t>
  </si>
  <si>
    <t>Ugovor o izvođenju  radova na proširenju trupa državne ceste DC 3-sjever sa uređenjem pješačke staze i oborinskom odvodnjom od Sv. I. Zelina do naselja Komin faza 4: OD KM 4+200 do KM 4 +970</t>
  </si>
  <si>
    <t>GKT-GRADIN d.o.o, Zagreb</t>
  </si>
  <si>
    <t>Ugovor o sufinanciranju radova izgradnje pješačke staze u naselju Paukovec</t>
  </si>
  <si>
    <t>Anex ugovora o sufinanciranju čipiranja, sterilizacije ili kastracije pasa i mačaka</t>
  </si>
  <si>
    <t>24.04.2021.</t>
  </si>
  <si>
    <t>21.4.2021.</t>
  </si>
  <si>
    <t>veza ugovor 21-21</t>
  </si>
  <si>
    <t>do iskorištenja sredstava, a najkasnije do 15.12.2021</t>
  </si>
  <si>
    <t>VETERINARSKA STANICA SVETI IVAN ZELINA d.o.o, Sv. Ivan Zelina</t>
  </si>
  <si>
    <t>Ugovor o izravnoj dodjeli sredstava za Izradu projektne dokumentacije i provedbu mjera zaštite crkve sv. Ivana Krstitelja</t>
  </si>
  <si>
    <t>29.04.2021.</t>
  </si>
  <si>
    <t>30.06.2022.</t>
  </si>
  <si>
    <t>ŽUPA SV.IVANA KRSTITELJA, Sv. Ivan Zelina</t>
  </si>
  <si>
    <t>Ugovor o uporabi usluga Moj e Račun</t>
  </si>
  <si>
    <t>01.05.2021.</t>
  </si>
  <si>
    <t>prema cjeniku i količini dokumentacije</t>
  </si>
  <si>
    <t>01.05.2023.</t>
  </si>
  <si>
    <t>ELEKTRONIČKI RAČUNI d.o.o, Zagreb</t>
  </si>
  <si>
    <t>Ugovor o dodjeli sredstava za 19. međunarodnu gljivarijadu</t>
  </si>
  <si>
    <t>GLJIVARSKA UDRUGA AMANITA, Sv. Ivan Zelina</t>
  </si>
  <si>
    <t>Ugovor o dodjeli sredstava za program  Učionica na otvorenom</t>
  </si>
  <si>
    <t>24.05.2021.</t>
  </si>
  <si>
    <t>veza ugovor 130-20</t>
  </si>
  <si>
    <t>ZAGREBAČKA ŽUPANIJA</t>
  </si>
  <si>
    <t>veza ug. 172/19</t>
  </si>
  <si>
    <t>Anex ugovoru za pružanje usluga stručnog nadzora tijekom izvođenja radova na projektu rekonstrukcije građevine javne i društvene namjene -multifunkcionalni centar (vatrogasni centar i dvorana)</t>
  </si>
  <si>
    <t>04.05.2021.</t>
  </si>
  <si>
    <t>veza ugovor 180-19</t>
  </si>
  <si>
    <t>Ugovor o izradi glavnog projekta za rekonstrukciju i prenamjenu postojeće zgrade starog suda u Sv. Ivanu  Zelini u GLAZBENO EDUKACIJSKI CENTAR</t>
  </si>
  <si>
    <t>28.05.2021.</t>
  </si>
  <si>
    <t>28.07.2021.</t>
  </si>
  <si>
    <t>RENOVA d.o.o., Zagreb</t>
  </si>
  <si>
    <t xml:space="preserve">Ugovor o dodjeli sredstava za program: Treninzi i natjecanja na otvorenom  </t>
  </si>
  <si>
    <t>MAŽORETKINJE GRADA SVETOG IVANA ZELINE, Sveti Ivan Zelina</t>
  </si>
  <si>
    <t>KINOLOŠKA UDRUGA SVETI IVAN ZELINA, Sveti Ivan Zelina</t>
  </si>
  <si>
    <t>Ugovor o sufinanciranju izgradnje, građevinskog zahvata i opremanja sportskih građevina u 2021.g. -  VIŠENAMJENSKI SPORTSKI PARK</t>
  </si>
  <si>
    <t>10.05.2021.</t>
  </si>
  <si>
    <t>MINISTARSTVO TURIZMA I SPORTA, Zagreb</t>
  </si>
  <si>
    <t>Ugovor o izvođenju radova za uređenje radnog prostora na građevini poslovne namjene - garaža</t>
  </si>
  <si>
    <t>26.05.2021.</t>
  </si>
  <si>
    <t>NIKOL ZELINA, d.o.o, Sveti Ivan Zelina</t>
  </si>
  <si>
    <t>31.05.2021.</t>
  </si>
  <si>
    <t>45 dana od zaključenja ugovora</t>
  </si>
  <si>
    <t>LOVAČKO DRUŠTVO "SRNA" D. Zelina</t>
  </si>
  <si>
    <t>Ugovor o dodjeli sredstava za projekt: Ulaganje u uređenje lovačke kuće i infrastrukture</t>
  </si>
  <si>
    <t>Ugovor o dodjeli sredstava za projekt: Obilježavanje Dana planeta Zemlje</t>
  </si>
  <si>
    <t>Ugovor o sufinanciranju zamjene krovnog pokrova obiteljskih kuća na području Grada - Zelina bez azbesta</t>
  </si>
  <si>
    <t>27.04.2021.</t>
  </si>
  <si>
    <t>30.11.2021.</t>
  </si>
  <si>
    <t>15.06.2021.</t>
  </si>
  <si>
    <t>Dragutin Šalata,  Donja Zelina</t>
  </si>
  <si>
    <t>02.06.2021.</t>
  </si>
  <si>
    <t>Ugovor o djelu - Ocjenjivanje uzoraka  53 IVKH   1.i 2. 06.2021.</t>
  </si>
  <si>
    <t>Ugovor o najmu multifunkcijskih fotokopirnih uređaja</t>
  </si>
  <si>
    <t>01.06.2021.</t>
  </si>
  <si>
    <t>utvrđene jedinične cijene</t>
  </si>
  <si>
    <t>31.05.2022.</t>
  </si>
  <si>
    <t>IBIS TECH d.o.o,  Zagreb</t>
  </si>
  <si>
    <t>Ugovor o dodjeli sredstava "Projekt izgradnje lovačke kuće s popratnim objektima otvorenog tipa"</t>
  </si>
  <si>
    <t xml:space="preserve">Ugovor o pružanju poštanskih usluga </t>
  </si>
  <si>
    <t>HP HRVATSKA POŠTA d.d, Zagreb</t>
  </si>
  <si>
    <t>LOVAČKO DRUŠTVO "VEPAR" Donja Zelina</t>
  </si>
  <si>
    <t>07.06.2021.</t>
  </si>
  <si>
    <t>Ugovor o djelu - Ocjenjivanje vizualnog identiteta boce za 53 IVKH 07.06.2021.</t>
  </si>
  <si>
    <t>Domagoj Jakopović, Zagreb</t>
  </si>
  <si>
    <t>Rene Karaman, Zagreb</t>
  </si>
  <si>
    <t>Anita Žuvela, Vela Luka</t>
  </si>
  <si>
    <t>Jadranka Rilovič, Zagreb</t>
  </si>
  <si>
    <t>Ugovor o javnoj nabavi usluge sakupljanja i zbrinjavanja napuštenih ili izgubljenih životinja</t>
  </si>
  <si>
    <t>09.06.2021.</t>
  </si>
  <si>
    <t>09.06.2022.</t>
  </si>
  <si>
    <t>VETERINARSKA AMBULANTA POKUPSKO CERJE, Pokupsko</t>
  </si>
  <si>
    <t xml:space="preserve">Ugovor o dodjeli sredstava za program Uređenje ribarske kuće i okoliša </t>
  </si>
  <si>
    <t>11.06.2021.</t>
  </si>
  <si>
    <t>Autorski ugovor o izradi unikatnog keramičkog dijela</t>
  </si>
  <si>
    <t>Zvonko Butković, Sveti ivan Zelina</t>
  </si>
  <si>
    <t>neto 1.000,00</t>
  </si>
  <si>
    <t>Ugovor o sufinanciranju tečaja o održivoj uporabi pesticida</t>
  </si>
  <si>
    <t>PUČKO OTVORENO UČILIŠTE, Sv. Ivan Zelina</t>
  </si>
  <si>
    <t>Ugovor o korištenju sredstva proračuna ZŽ za program javnih potreba u kulturi- ZAmKa - POU Zelina</t>
  </si>
  <si>
    <t>14.06.2021.</t>
  </si>
  <si>
    <t>Ugovor o korištenju sredstva proračuna ZŽ za program javnih potreba u kulturi- Smotra dječjega kajkavskog pjesništva D. Domjanić - POU Zelina</t>
  </si>
  <si>
    <t>Ugovor o korištenju sredstva proračuna ZŽ za program javnih potreba u kulturi- Galerija Kraluš - POU Zelina</t>
  </si>
  <si>
    <t>Ugovor o korištenju sredstva proračuna ZŽ za program javnih potreba u kulturi- Mala biblioteka D. Domjanić - POU Zelina</t>
  </si>
  <si>
    <t>Ugovor o korištenju sredstva proračuna ZŽ za program javnih potreba u kulturi - Izložba Grof Edgar Corberon u hrvatskoj povijesti - Muzej Sveti Ivan Zelina</t>
  </si>
  <si>
    <t>Ugovor o korištenju sredstva proračuna ZŽ za program javnih potreba u kulturi - Istraživanje na antičkom lokalitetu Komin - Muzej Sveti Ivan Zelina</t>
  </si>
  <si>
    <t>Ugovor o korištenju sredstva proračuna ZŽ za program javnih potreba u kulturi - Arheološka istraživanja prapovijesnog lokaliteta Graci - Muzej Sveti Ivan Zelina</t>
  </si>
  <si>
    <t>Ugovor o korištenju sredstva proračuna ZŽ za program javnih potreba u kulturi - Obnova fonda i popunjavanje zavičajne zbirke - Gradska knjižnica Sv. Ivan Zelina</t>
  </si>
  <si>
    <t>Ugovor o korištenju sredstva proračuna ZŽ za program javnih potreba u kulturi - Radionica hrvatskih autentičnih igračaka - Gradska knjižnica Sv. Ivan Zelina</t>
  </si>
  <si>
    <t>14.6.2021.</t>
  </si>
  <si>
    <t>neto   1.200,00</t>
  </si>
  <si>
    <t>neto 3.000,00</t>
  </si>
  <si>
    <t>neto  500,00</t>
  </si>
  <si>
    <t>Logička matrica d.o.o.</t>
  </si>
  <si>
    <t xml:space="preserve">01.06.2021. </t>
  </si>
  <si>
    <t xml:space="preserve">31.12.2021. </t>
  </si>
  <si>
    <t>Zelinske komunalije d.o.o  Sv. I Zelina</t>
  </si>
  <si>
    <t>17.06.2021.</t>
  </si>
  <si>
    <t>Vodoopskrba i odvodnja Zagrebačke županije d.o.o, Zagreb</t>
  </si>
  <si>
    <t>25.06.2021.</t>
  </si>
  <si>
    <t>Đuro Škrljak, Sveti Ivan Zelina</t>
  </si>
  <si>
    <t>Branko Škrlec, Sveti Ivan Zelina</t>
  </si>
  <si>
    <t>Dananić Nikola, Sveti Ivan Zelina</t>
  </si>
  <si>
    <t>Dananić Nada, Sveti Ivan Zelina</t>
  </si>
  <si>
    <t>Ugovor o dodjeli sredstava za Program Čarobna zelinska tura</t>
  </si>
  <si>
    <t>28.06.2021.</t>
  </si>
  <si>
    <t>Društvo naša djeca Sveti Ivan Zelina, Sveti Ivan Zelina</t>
  </si>
  <si>
    <t>Ministarstvo kulture i medija, Zagreb</t>
  </si>
  <si>
    <t>Ivica Lukinić, Pokupsko</t>
  </si>
  <si>
    <t>29.06.2021.</t>
  </si>
  <si>
    <t>Zdenkica Petek - Markić, Dugo Selo</t>
  </si>
  <si>
    <t>Stjepan Posavec, Nespeš</t>
  </si>
  <si>
    <t>Leonardo Tukara, Sveti  Ivan Zelina</t>
  </si>
  <si>
    <t>Ugovor o sufinanciranju zamjene krovnog  pokrova obiteljskih kuća na području Grada - Zelina bez azbesta</t>
  </si>
  <si>
    <t>Stjepan Škledar, Komin</t>
  </si>
  <si>
    <t>Ljiljana Kudeljan, Sveti Ivan Zelina</t>
  </si>
  <si>
    <t>Tuković Matija, Sveti Ivan Zelina</t>
  </si>
  <si>
    <t>Ema Skopin, Sveti Ivan Zelina</t>
  </si>
  <si>
    <t>Ugovor o dodjeli sredstava za Program Uređenja okoliša Crkve Sv. Nikole</t>
  </si>
  <si>
    <t>01.07.2021.</t>
  </si>
  <si>
    <t>Župa Sv. Nikole, Donja Zelina</t>
  </si>
  <si>
    <t xml:space="preserve">Ugovor o izvođenju radova za uklanjanje postojeće zgrade - zgrada sa malim garažama na kčbr 1834/5 </t>
  </si>
  <si>
    <t>06.07.2021.</t>
  </si>
  <si>
    <t>6 mjeseci od početka radova na izgradnji ZMC-a</t>
  </si>
  <si>
    <t>RTM DYNAMIC d.o.o, Rovišće</t>
  </si>
  <si>
    <t>16.07.2021.</t>
  </si>
  <si>
    <t>Lovačko društvo "Šljuka" Gornja Topličica</t>
  </si>
  <si>
    <t>Ugovor o dodjeli sredstava  Program Zelinska biciklijada i Biciklijada na Kladeščicu</t>
  </si>
  <si>
    <t>19.07.2021.</t>
  </si>
  <si>
    <t>Klub zelinskih biciklista SIC, Sveti Ivan Zelina</t>
  </si>
  <si>
    <t>Ugovor o izradi izvedbene dokumentacije uređenja pješačke staze uz državnu cestu DC3, faze 4,5 i 6, na dijelu naselja D Zelina, Goričica, Blaškovec</t>
  </si>
  <si>
    <t>26.07.2021.</t>
  </si>
  <si>
    <t>Rijekaprojekt  d.o.o, Rijeka</t>
  </si>
  <si>
    <t>Ugovor o izvođenju građevinskih radova - toplinska izolacija fasadnog sustava i zamjena stolarije za zgradi DVD-a Črečan-Pretoki-Berislavec</t>
  </si>
  <si>
    <t>Građevinarstvo vl. Darko Antolković, Sveti Ivan Zelina</t>
  </si>
  <si>
    <t>Ugovor o dodjeli sredstava za sanaciju i krečenje zidova crkve sv. Ivana Krstitelja</t>
  </si>
  <si>
    <t>30.07.2021.</t>
  </si>
  <si>
    <t>Župa Sv. Ivana Krstitelja, Sveti Ivan Zelina</t>
  </si>
  <si>
    <t>Aneks 5. Ugovora o rekonstrukciji građevine (dogradnja i nadogradnja) javne i društvene namjene (vatrogasni centar i dvorana) - produženje roka</t>
  </si>
  <si>
    <t>30.09.2021.</t>
  </si>
  <si>
    <t>Ugovor o dodjeli sredstava za 15. sarmijada u Laktecu</t>
  </si>
  <si>
    <t>Udruga proizvođača marke kiselog zelja "Laktec", Laktec</t>
  </si>
  <si>
    <t>30.05.2022.</t>
  </si>
  <si>
    <t>siječanj-lipanj 2021.</t>
  </si>
  <si>
    <t>Aneks ugovora o opskrbi električnom energijom kupca Broj: E-17315</t>
  </si>
  <si>
    <t>Ugovor o subvencioniranju obnove pročelja građevina na području kulturno-povijesne cjeline naselja Sveti Ivan Zelina</t>
  </si>
  <si>
    <t>utvrđena jedinična  cijena po polazniku</t>
  </si>
  <si>
    <t>Ugovor o korištenju sredstva proračuna ZŽ za program javnih potreba u kulturi- Kaj v Zelini - POU Zelina</t>
  </si>
  <si>
    <t>Anex 2 Ugovoru o redovitom održavanju nerazvrstanih cesta, makadamskih i poljskih puteva - izmjena cjenika</t>
  </si>
  <si>
    <t>Ugovor o kupoprodaji nekretnine k.č.br 3126 RUŠKOVICA ŠUMA RACILJNJAK</t>
  </si>
  <si>
    <t>Ugovor o dodjeli sredstava za Program Otkup zemljišta od Ministarstva prostornog uređenja, graditeljstva i državne imovine</t>
  </si>
  <si>
    <t>Građevinarstvo Stipić d.o.o, Sveti Ivan Zelina</t>
  </si>
  <si>
    <t>Ugovor o dodjeli sredstava - Sufinanciranje građevinskih radova DVD Črečan-Pretoki-Berislavec</t>
  </si>
  <si>
    <t>Športsko ribolovno društvo "Sveti Ivan Zelina", Sveti Ivan Zelina</t>
  </si>
  <si>
    <t>Ugovor o izvođenju radova- toplinska izolacija na zgradi DVD -a Zadrkovec (II. Faza)</t>
  </si>
  <si>
    <t>08.07.2021.</t>
  </si>
  <si>
    <t>01.09.2021.</t>
  </si>
  <si>
    <t>Zagrebačka županija</t>
  </si>
  <si>
    <t>Da</t>
  </si>
  <si>
    <t>Ugovor za izradu dokumentacije za gradnju ulice sa komunalnom infrastrukturom i potpornim zidovima (I. etapa) iznad Vatrogasnog centra u Sv. Ivanu Zelini</t>
  </si>
  <si>
    <t>06.08.2021.</t>
  </si>
  <si>
    <t>40 dana od potpisa ugovora</t>
  </si>
  <si>
    <t>BRAGRAD d.o.o, Zagreb</t>
  </si>
  <si>
    <t>GB GRADNJA, Zlatar Bistrica</t>
  </si>
  <si>
    <t>Ugovor o usluzi provedbe i upravljanja projektom "Izrada projektne dokumentacije i provedba mjere zaštite zgrade Muzeja Sv. Ivan Zelina</t>
  </si>
  <si>
    <t>Ugovor o dodjeli bespovratnih financijskih sredstava za operacije koje se financiraju iz Fonda solidarnosti EU - Izrada projektne dokumentacije i provedba mjera zaštite zgrade Muzeja Sveti Ivan Zelina Ugovor:74-0121-21</t>
  </si>
  <si>
    <t>LOGIČKA MATRICA d.o.o, Zagreb</t>
  </si>
  <si>
    <t>neodeđeno vrijeme</t>
  </si>
  <si>
    <t>Ugovor o prodaji potrošne robe</t>
  </si>
  <si>
    <t>KONZUM plus d.o.o, Zagreb</t>
  </si>
  <si>
    <t>Ugovor o prijenosu prava vlasništva spremnika za odvojeno prikupljanje komunalnog otpada bez naknade</t>
  </si>
  <si>
    <t>03.08.2021.</t>
  </si>
  <si>
    <t>FOND ZA ZAŠTITU OKOLIŠA I ENERGETSKU  UČINKOVITOST</t>
  </si>
  <si>
    <t>Ugovor za uslugu izrade izmjene i dopune glavnog projekta s troškovnikom za izgradnju građevine sportsko rekreativne namjene (hokej klub) u Sv. Ivanu Zelina</t>
  </si>
  <si>
    <t>FOND ZA ZAŠTITU OKOLIŠA I ENERGETSKU UČINKOVITOST, Zagreb</t>
  </si>
  <si>
    <t>16.08.2021.</t>
  </si>
  <si>
    <t>VELCON PROJEKT d.o.o, Split</t>
  </si>
  <si>
    <t>18.08.2021.</t>
  </si>
  <si>
    <t xml:space="preserve">Ugovor o subvencioniranju udomljavanja psa </t>
  </si>
  <si>
    <t>Marina Plachtinski Taylor, Velika Gorica</t>
  </si>
  <si>
    <t>Božidar Đurešić, Sesvetski Kraljevec</t>
  </si>
  <si>
    <t>19.08.2021.</t>
  </si>
  <si>
    <t>Ivan Kunc, Kravarsko</t>
  </si>
  <si>
    <t>23.08.2021.</t>
  </si>
  <si>
    <t>Lorena Levak, Zagreb</t>
  </si>
  <si>
    <t>Aneks br 3. Ugovor o redovitom održavanju nerazvrstanih cesta, makadamskih i poljskih puteva</t>
  </si>
  <si>
    <t>30.08.2021.</t>
  </si>
  <si>
    <t>ZELINSKE KOMUNALIJE d.o.o, Sv. Ivan Zelina</t>
  </si>
  <si>
    <t>veza ug 22/21</t>
  </si>
  <si>
    <t xml:space="preserve">Ugovor o subvencioniranju udomljavanja 2 psa </t>
  </si>
  <si>
    <t>Andrea Kujundžić, Popovača</t>
  </si>
  <si>
    <t>02.09.2021.</t>
  </si>
  <si>
    <t>Gordana Bahlen, Dugo Selo</t>
  </si>
  <si>
    <t>1godina</t>
  </si>
  <si>
    <t xml:space="preserve"> 1 godina</t>
  </si>
  <si>
    <t>27.08.2021.</t>
  </si>
  <si>
    <t>300 kn mjesečno po studentu</t>
  </si>
  <si>
    <t>01.09.2021.-30.06.2022.</t>
  </si>
  <si>
    <t>Čazmatrans promet d.o.o, Čazma</t>
  </si>
  <si>
    <t xml:space="preserve">Ugovor  o subvencioniranju troškova prijevoza redovnih studenata </t>
  </si>
  <si>
    <t>Ugovor o subvencioniranju troškova prijevoza učenika srednjih škola</t>
  </si>
  <si>
    <t>ovisno o broju učenika</t>
  </si>
  <si>
    <t>01.09.2021.-31.08.2022.</t>
  </si>
  <si>
    <t>Presečki grupa d.o.o, Krapina</t>
  </si>
  <si>
    <t xml:space="preserve">30.07.2021. </t>
  </si>
  <si>
    <t>01.08.2021.-30.09.2021.</t>
  </si>
  <si>
    <t>Renova d.o.o, Zagreb</t>
  </si>
  <si>
    <t>Aneks 2.Ugovoru o pružanju usluge stručnog nadzora tijekom izvođenja radova na projektu rekonstrukcije građevine javne i društvene namjene-multifunkcionalni centar (vatrogasni centar i dvorana)</t>
  </si>
  <si>
    <t>Veza ugovora 180-19; 85-21</t>
  </si>
  <si>
    <t>Kupoprodajni ugovor 90/651 dijela kčbr 1093/1  K.O Komin</t>
  </si>
  <si>
    <t>Pršec Dragutin, Sv. I Zelina</t>
  </si>
  <si>
    <t>Kupoprodajni ugovor 291/2041 dijela kčbr 291/2041  K.O Blaškovec</t>
  </si>
  <si>
    <t>07.09.2021.</t>
  </si>
  <si>
    <t>Stipo Katić-Štekić, Blaškovec</t>
  </si>
  <si>
    <t>Ugovor o izradi Programa zaštite divljači za Grad Sveti Ivan Zelina 2021-31.03.2031.</t>
  </si>
  <si>
    <t>90 dana od potpisa</t>
  </si>
  <si>
    <t>08.09.2021.</t>
  </si>
  <si>
    <t>Ugovor o pružanju konzultantskih usluga prilikom izrade Procjene rizika i Plana djelovanja CZ.</t>
  </si>
  <si>
    <t>Planovi i Procjene j.d.o.o, Varaždin</t>
  </si>
  <si>
    <t>09.09.2021.</t>
  </si>
  <si>
    <t>Ugovor o pokroviteljstvu CRO Race</t>
  </si>
  <si>
    <t>24.08.2021.</t>
  </si>
  <si>
    <t>Top sport Events, Viškovo</t>
  </si>
  <si>
    <t>15.10.2021.</t>
  </si>
  <si>
    <t>Crkva Sv. Nikole, Donja Zelina</t>
  </si>
  <si>
    <t>Veza ugovor 156/21</t>
  </si>
  <si>
    <t>15.09.2021.</t>
  </si>
  <si>
    <t xml:space="preserve">Aneks Ugovora o izravnoj dodjeli sredstva za nabavu elektronskih zvona Crkve Sv. Nikole </t>
  </si>
  <si>
    <t>Ugovor o izvođenju radova na izgradnji višenamjenskog sportskog parka u Sv I Zelini</t>
  </si>
  <si>
    <t>16.09.2021.</t>
  </si>
  <si>
    <t>JIK KAJBA, Dugo Selo</t>
  </si>
  <si>
    <t>01.03.2022.</t>
  </si>
  <si>
    <t>Ugovor za pružanje usluge stručnog nadzora na projektu "Izgradnja Višenamjenskog sportskog parka u Svetom Ivanu Zelini</t>
  </si>
  <si>
    <t>Ugovor za pružanje usluge zaštite na radu na projektu "Izgradnja Višenamjenskog sportskog parka u Svetom Ivanu Zelini</t>
  </si>
  <si>
    <t>28.02.2022.</t>
  </si>
  <si>
    <t>20.09.2021.</t>
  </si>
  <si>
    <t>ovisno o broju učernika</t>
  </si>
  <si>
    <t>AUTOBUSNI PRIJEVOZ d.o.o, Varaždin</t>
  </si>
  <si>
    <t xml:space="preserve">Ugovor o subvencioniranju troškova prijvoza redovnih studenata </t>
  </si>
  <si>
    <t xml:space="preserve">300,00 kn po studentu, </t>
  </si>
  <si>
    <t>300,00 kn po studentu</t>
  </si>
  <si>
    <t>17.09.2021.</t>
  </si>
  <si>
    <t>Ugovor o nabavi aplikacije za sustavno praćenje i pravdanje troškova udruga, zajednica i organizacija</t>
  </si>
  <si>
    <t>17.09.2021.-31.10.2022.</t>
  </si>
  <si>
    <t>Ugovor o dodjeli sredstava za program Vitezovi u čarobnoj šumi</t>
  </si>
  <si>
    <t>24.09.2021.</t>
  </si>
  <si>
    <t>Udruga za oživljenu povijest CORVI BELLI, Sv. Ivan Zelina</t>
  </si>
  <si>
    <t>Ugovor o korištenju poslovnog prostora</t>
  </si>
  <si>
    <t>23.09.2021.</t>
  </si>
  <si>
    <t>01.10.2021- neodređeno</t>
  </si>
  <si>
    <t>27.09.2021.</t>
  </si>
  <si>
    <t>Štefanec Jurić Tea, Ivanec</t>
  </si>
  <si>
    <t>Ugovor o izravnoj dodjeli sredstava  za projekt "Specijalizirani prijevoz"</t>
  </si>
  <si>
    <t>01.10.2021.</t>
  </si>
  <si>
    <t>28.09.2021.</t>
  </si>
  <si>
    <t>31.08.2022.</t>
  </si>
  <si>
    <t>Ugovor o sufinancirnju troškova prijevoza za redovite učenike srednjih škola za školsku godinu 2021/2022. u mjestima u kojima nije organiziran linijski prijevoz</t>
  </si>
  <si>
    <t>oviso o broju učenika</t>
  </si>
  <si>
    <t>Ugovor o okvirnom kreditu po transakcijskom računu</t>
  </si>
  <si>
    <t>04.10.2022.</t>
  </si>
  <si>
    <t>ZAGREBAČKA BANKA d.d</t>
  </si>
  <si>
    <t>Terza Miličić, Orle</t>
  </si>
  <si>
    <t>Mladen Vukelić, Sesvete</t>
  </si>
  <si>
    <t>1.10.2021.</t>
  </si>
  <si>
    <t>6.10.2021.</t>
  </si>
  <si>
    <t>8.10.2021.</t>
  </si>
  <si>
    <t>Maria Slivak, Orle</t>
  </si>
  <si>
    <t>Miljenko Fagač, Velika Gorica</t>
  </si>
  <si>
    <t>12.10.2021.</t>
  </si>
  <si>
    <t>Eurokod Pisačić, Zagreb</t>
  </si>
  <si>
    <t>Kupoprodajni ugovor  zemljište k.o Blaškovec</t>
  </si>
  <si>
    <t>Ugovor o izradi projektno tehničke dokumentacije za provedbu mjera zaštite i konstrukcijsku obnovu zgrade Muzeja Sveti Ivan Zelina</t>
  </si>
  <si>
    <t>06.12.2021.</t>
  </si>
  <si>
    <t>Konstrukta d.o.o, Zagreb</t>
  </si>
  <si>
    <t>Ugovor o zakupu poslovnog prostora u Donjoj Drenovi</t>
  </si>
  <si>
    <t>do 01.10.2026.</t>
  </si>
  <si>
    <t>Lonia trgovina d.o.o, Kutina</t>
  </si>
  <si>
    <t xml:space="preserve">27.10.2021. </t>
  </si>
  <si>
    <t>Aneks 1. Ugovooru o izvođenju radova na proširenju DC3-sjever sa uređenjem pješačke staze i oborinskom odvodnjom od Sv. I Zeline -do Komina faza 4 (nepredviđeni radovi i produženje roka)</t>
  </si>
  <si>
    <t>03.01.2022.</t>
  </si>
  <si>
    <t>Veza ugovor 79/21</t>
  </si>
  <si>
    <t>Ugovor o izvođenju radova - sustav za grijanje - hlađenje u zgradi DVD-a Tomaševec</t>
  </si>
  <si>
    <t>18.10.2021.</t>
  </si>
  <si>
    <t>18.01.2022.</t>
  </si>
  <si>
    <t>PROBOX j.d.o.o, Pitomača</t>
  </si>
  <si>
    <t>Zagrebačka županija UG 75/21</t>
  </si>
  <si>
    <t>Ugovor o obavljanju poslova čišćenja snijega s nerazvrstanih cesta i javnih površina u 21-22-godini</t>
  </si>
  <si>
    <t>29.10.2021.</t>
  </si>
  <si>
    <t>jedinične cijene</t>
  </si>
  <si>
    <t>15.11.2021.-15.04.2022.</t>
  </si>
  <si>
    <t xml:space="preserve">Ugovor o dodjeli potvrde Zagrebačke županije Manifestacijama značajnim za turističku ponudu Zagrebačke županije za 2021.  30. Svetoivanjski dani </t>
  </si>
  <si>
    <t>15.12.2021.</t>
  </si>
  <si>
    <t>Ugovor o korištenju javne površine povodom Dana Svih Svetih</t>
  </si>
  <si>
    <t>26.10.2021.</t>
  </si>
  <si>
    <t>26.10-30.10.21.</t>
  </si>
  <si>
    <t>OPG Štefica Kramarić, D Psarjevo, Sv Ivan Zelina</t>
  </si>
  <si>
    <t>Kuća cvijeća Erika, Sv Ivan Zelina</t>
  </si>
  <si>
    <t>Tomislav Korak, Jastrebarsko</t>
  </si>
  <si>
    <t>Marina Mlinarić, Pokupsko</t>
  </si>
  <si>
    <t>27.10.2021.</t>
  </si>
  <si>
    <t>27.11.-01.11.2021.</t>
  </si>
  <si>
    <t>Domaća radinost vl. Zdenke Sigurin, Sv I Zelina, Goričanec 5</t>
  </si>
  <si>
    <t>OPG Zlatko Sigurin, Sv I Zelina, Goričanec 5</t>
  </si>
  <si>
    <t>28.10.2021.</t>
  </si>
  <si>
    <t>28.10.-01.11. 2021.</t>
  </si>
  <si>
    <t>OPG Marijan Belobrajdić, Sveti Ivan Zelina</t>
  </si>
  <si>
    <t>31.10.-01.11.2021.</t>
  </si>
  <si>
    <t>Licitari Bičak, Bedenica</t>
  </si>
  <si>
    <t>03.11.2021.</t>
  </si>
  <si>
    <t>CEE, Čakovec</t>
  </si>
  <si>
    <t>do završetka radova po osnovnom ugovor</t>
  </si>
  <si>
    <t>Prometnice Zagreb d.o.o, Zagreb</t>
  </si>
  <si>
    <t>Ugovor o pružanju usluge stručnog nadzora i zaštite na radu  tijekom izvođenja radova na proširenju trupa DC 3 sjever, faza 4 - ANEX</t>
  </si>
  <si>
    <t>Veza ugovor 80/21</t>
  </si>
  <si>
    <t>Ugovor o dodjeli sredstava za provođenje zdravstvene njege bolesnika po uputama doktora medicine na području Grada</t>
  </si>
  <si>
    <t>Ustanova za zdravstvenu njegu i rehabilitaciju u kući Andreja Bukovec, Sveti Ivan Zelina</t>
  </si>
  <si>
    <t>Ugovor o subvencioniranju obnove pročelja građevina na području kulturno-povijesne  cjeline naselja Sveti Ivan Zelina</t>
  </si>
  <si>
    <t>10.11.2022.</t>
  </si>
  <si>
    <t>Grozdan Franjo Čehulić, Sveti Ivan Zelina</t>
  </si>
  <si>
    <t>10.000,00 17.11.2021.</t>
  </si>
  <si>
    <t>Ugovor o dodjeli sredstava za program "Edukacija članova udruge "</t>
  </si>
  <si>
    <t>Udruga vinogradara i vinara "Brina", Sveti Ivan Zelina</t>
  </si>
  <si>
    <t>Ugovor za program "Građani prigorja" za građane Banovine</t>
  </si>
  <si>
    <t>Udruga "Ruka prigorska" , Sv Ivan Zelina</t>
  </si>
  <si>
    <t xml:space="preserve">15.11.2021. </t>
  </si>
  <si>
    <t>Ugovor za program "Uređenje okoliša oko prostora kluba i izrada nove terase i nadstrešnice"</t>
  </si>
  <si>
    <t>Ugovor za program "Uređenje lovačke kuće Čegci"</t>
  </si>
  <si>
    <t>Lovna jedinica Zelina, Sveti Ivan Zelina</t>
  </si>
  <si>
    <t>22.11.2021.</t>
  </si>
  <si>
    <t>17.11.2021.</t>
  </si>
  <si>
    <t>Ugovor za program "Vilijada"</t>
  </si>
  <si>
    <t>Ugovor za program "Božićna čajanka, druženje s Djedom Božičnjakom, Bakom Mraz i patuljcima"</t>
  </si>
  <si>
    <t>Ugovor o tjelesnoj zaštiti i drugim uslugama</t>
  </si>
  <si>
    <t>15.11.2021.</t>
  </si>
  <si>
    <t>45,00 kn po satu</t>
  </si>
  <si>
    <t>56,25 kn po satu</t>
  </si>
  <si>
    <t>16.11.-17.12.2021.</t>
  </si>
  <si>
    <t>KLEMM SIGURNOST d.o.o, Zagreb</t>
  </si>
  <si>
    <t>Ugovor o zakupu dijela poslovnog prostora u zgradi gradske uprave</t>
  </si>
  <si>
    <t>211,00 kn mjesečno</t>
  </si>
  <si>
    <t>01.12. 2021- 01.12.2026.</t>
  </si>
  <si>
    <t>Krešimir futura d.o.o, Ivanec</t>
  </si>
  <si>
    <t>Ugovor o subvencioniranju upomljavanja psa</t>
  </si>
  <si>
    <t xml:space="preserve">22.11.2021. </t>
  </si>
  <si>
    <t>Milica Wasner, Sisak</t>
  </si>
  <si>
    <t>Ugovor o prodaji zemljišta 2324/1 Ruškovica, K:O Zelina</t>
  </si>
  <si>
    <t>Građprom d.o.o, Komin</t>
  </si>
  <si>
    <t>Biserka Ernečić, Zagreb</t>
  </si>
  <si>
    <t>Ugovor o dodjeli sredstava za poticanje razvoja javnew turističke infrastrukture u Zagrebačkoj županiji - BIKE PARKOVI za 2021.g.</t>
  </si>
  <si>
    <t>01.12.2021.</t>
  </si>
  <si>
    <t>02.12.2021.</t>
  </si>
  <si>
    <t>01.12.2022.</t>
  </si>
  <si>
    <t>Maja Mlinarić Miković, Kravarsko</t>
  </si>
  <si>
    <t>Valentina Kuzmić, Sela</t>
  </si>
  <si>
    <t>03.12.2021.</t>
  </si>
  <si>
    <t>Mirko Mrvac, Lasinje</t>
  </si>
  <si>
    <t>Ugovor za projekt "Opremanje dvorane"</t>
  </si>
  <si>
    <t>Klub "ARKA",  Sv Ivan Zelina</t>
  </si>
  <si>
    <t xml:space="preserve">Ugovor o korištenju javne površine - božićna prodaja drvaca  </t>
  </si>
  <si>
    <t>19.-24.11.2021.</t>
  </si>
  <si>
    <t>Posuda stanko, Sveti Ivan Zelina</t>
  </si>
  <si>
    <t>Anex ugovora o izvođenju radova na izgradnji višenamjenskog sportskog parka u Svetom  Ivanu  Zelini - promjena ugovorenih radova</t>
  </si>
  <si>
    <t>28.2.2022.</t>
  </si>
  <si>
    <t>Veza ugovor 188/21.</t>
  </si>
  <si>
    <t>Marko Šajnović, Kravarsko</t>
  </si>
  <si>
    <t>08.12.2021.</t>
  </si>
  <si>
    <t>Jasna Žuti Sabolović</t>
  </si>
  <si>
    <t>Ugovor o dodjeli sredstava program Cristal mažoret cup Zelina</t>
  </si>
  <si>
    <t>10.12.2021.</t>
  </si>
  <si>
    <t xml:space="preserve">Ugovor o osnivanju prava građenja za Rekonstrukciju i opremaanje dijela postojećeg dječjeg igrališta </t>
  </si>
  <si>
    <t>bez naknade</t>
  </si>
  <si>
    <t>Dječji vrtić Proljeće, Sv. Ivan Zelina</t>
  </si>
  <si>
    <t>Anex ugovora o tjelesnoj zaštiti  i drugim uslugama - produljenje roka</t>
  </si>
  <si>
    <t>18.12.20.-17.01.21.</t>
  </si>
  <si>
    <t>Veza ugovor  227/21</t>
  </si>
  <si>
    <t>Ministarstvo turizma i sporta veza ug 96/21; Zagrebačka Županija  234/21.</t>
  </si>
  <si>
    <t>Ugovor za projekt "Umjetnjak 2021."</t>
  </si>
  <si>
    <t>Udruga UM Zeline, Sveti Ivan Zelina</t>
  </si>
  <si>
    <t>3.12.2021.</t>
  </si>
  <si>
    <t>Aneks 1 ugovoru o izradi dokumentacije za provedbu mjera zaštite okoliša i konstrukcijsku obnovu zgrade Muzeja Sv I Zelina -produljene roka</t>
  </si>
  <si>
    <t>29.12.2021.</t>
  </si>
  <si>
    <t>Veza ugovor  205/21</t>
  </si>
  <si>
    <t>Dodatak III ugovoru o dugoročnom kunskom kreditu uz valutnu klauzulu - smanjenje kamatne stope</t>
  </si>
  <si>
    <t>07.12.2021.</t>
  </si>
  <si>
    <t>31.10.2022.</t>
  </si>
  <si>
    <t>ZAGREBAČKA BANKA DD ZAGREB</t>
  </si>
  <si>
    <t>22.12.2021.</t>
  </si>
  <si>
    <t>Anex 1. ugovoru o izvođenju građevinskih radova na zgradi DVD-a Črečan-Pretoki-Berislavec; izmjena strukture radova</t>
  </si>
  <si>
    <t>GRAĐEVINARSTVO vl Darko Antolković, Sveti Ivan Zelina</t>
  </si>
  <si>
    <t>Veza Ugovor   161/21</t>
  </si>
  <si>
    <t>31.01.2022.</t>
  </si>
  <si>
    <t>09.01.2022.</t>
  </si>
  <si>
    <t>Ugovor o ugradnji 3 vodomjera Vatrogasni centar, Bocakova ulica</t>
  </si>
  <si>
    <t>studeni 2021.-lipanj 2022.</t>
  </si>
  <si>
    <t>Paula Cecelja, Sveti Ivan Zelina, V. Nazora 77</t>
  </si>
  <si>
    <t>Borna Ozimec, Goričanec 19</t>
  </si>
  <si>
    <t>Una Litvić, Sveti Ivan Zelina, Blaževdolska 79</t>
  </si>
  <si>
    <t>Filip Filipović, Kalinje 50</t>
  </si>
  <si>
    <t>Matea Šuliček, Biškupec Zelinski, Selnička 6</t>
  </si>
  <si>
    <t>Luka Ratkajec, Sveti Ivan Zelina, V. Nazora 49</t>
  </si>
  <si>
    <t>Mario Đurenec, Polonje 62</t>
  </si>
  <si>
    <t>Emilija Vrban, Sveti Ivan Zelina, Nazorova 3a</t>
  </si>
  <si>
    <t>Andreja Valjak, Sveti Ivan Zelina, Vatrogasna 19</t>
  </si>
  <si>
    <t>Tihana Posavec, Nespeš 6</t>
  </si>
  <si>
    <t>Štefanija Kušt, Komin 28</t>
  </si>
  <si>
    <t>Karla Nizek, Novo mjesto 3a</t>
  </si>
  <si>
    <t>Helena Kožić, Donja Drenova 83</t>
  </si>
  <si>
    <t>Tamara Majcug, Donje Orešje, Bistrička 88</t>
  </si>
  <si>
    <t>Martin Češnjak, Sveti Ivan Zelina, Vatrogasna 39</t>
  </si>
  <si>
    <t>Petra Dužaić, Tomaševec 4</t>
  </si>
  <si>
    <t>Mirta Majcug, Donje Orešje, Bistrička 88</t>
  </si>
  <si>
    <t>Ana Dananić, Blaževdol, Blaževdolska 1</t>
  </si>
  <si>
    <t>16.12.2021.</t>
  </si>
  <si>
    <t>Klara Kožić, Donja Drenova 85</t>
  </si>
  <si>
    <t>Anex ugovora o korištenju poslovnog prostora - promjena učešća u troškovima zgrade</t>
  </si>
  <si>
    <t>155-A</t>
  </si>
  <si>
    <t>Aneks 12 Ugovora o privremenom korištenju stana - produženje ugovora</t>
  </si>
  <si>
    <t>27.12.2021.</t>
  </si>
  <si>
    <t xml:space="preserve">Anex 1. Ugovora o izravnoj dodjeli sredstava </t>
  </si>
  <si>
    <t>HPD Zelina, Sveti Ivan Zelina</t>
  </si>
  <si>
    <t>Veza ugovor 14/21</t>
  </si>
  <si>
    <t>Veza ugovor 195/21</t>
  </si>
  <si>
    <t>Veza ugovor 19/21</t>
  </si>
  <si>
    <t>STORNO-Sporazum o raskidu ugovora o dodjeli stipendije</t>
  </si>
  <si>
    <t>200-A</t>
  </si>
  <si>
    <t>5.10.2021.</t>
  </si>
  <si>
    <t>19A</t>
  </si>
  <si>
    <t>07.01.2021.</t>
  </si>
  <si>
    <t xml:space="preserve">Ugovor o poslovnoj suradnji -oglašavanje putem internetskog portala prigorski.hr </t>
  </si>
  <si>
    <t>Prigorski marketing and consulting d.o.o Križevci</t>
  </si>
  <si>
    <t>1.1.2021. - 31.12.2021.</t>
  </si>
  <si>
    <t>04.01.2022.</t>
  </si>
  <si>
    <t>28.02.2021.</t>
  </si>
  <si>
    <t>20.01.2022.</t>
  </si>
  <si>
    <t>22.01.2022.</t>
  </si>
  <si>
    <t>31.10.2021.</t>
  </si>
  <si>
    <t>31.1.2.2021.</t>
  </si>
  <si>
    <t>02.08.2021.</t>
  </si>
  <si>
    <t>08.10.2021.</t>
  </si>
  <si>
    <t>25.08.2021.</t>
  </si>
  <si>
    <t>06.11.2021.</t>
  </si>
  <si>
    <t>05.11.2021.</t>
  </si>
  <si>
    <t>CEDRUS FOREST d.o.o, Čakovec</t>
  </si>
  <si>
    <t>145.10.2021.</t>
  </si>
  <si>
    <t>120 dana</t>
  </si>
  <si>
    <t>09.12.2021.</t>
  </si>
  <si>
    <t>07.10.2021.</t>
  </si>
  <si>
    <t>07.11.2021.</t>
  </si>
  <si>
    <t>30.10.2021.</t>
  </si>
  <si>
    <t>01.11.2021.</t>
  </si>
  <si>
    <t>17.12.2021.</t>
  </si>
  <si>
    <t>26.11.2021.</t>
  </si>
  <si>
    <t>24.12.2021.</t>
  </si>
  <si>
    <t>22..12.2021.</t>
  </si>
  <si>
    <t>28.12.2021.</t>
  </si>
  <si>
    <t>08.02.2021.</t>
  </si>
  <si>
    <t>12.04.2021.</t>
  </si>
  <si>
    <t>02.06.2022.</t>
  </si>
  <si>
    <t>ugovor je raskinut 04.11.2021.</t>
  </si>
  <si>
    <t>26.02.2021.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</si>
</sst>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name val="Calibri"/>
      <family val="2"/>
      <charset val="238"/>
      <scheme val="minor"/>
    </font>
    <font>
      <sz val="6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4" fontId="2" fillId="0" borderId="3" xfId="0" applyNumberFormat="1" applyFont="1" applyBorder="1" applyAlignment="1">
      <alignment wrapText="1"/>
    </xf>
    <xf numFmtId="0" fontId="2" fillId="0" borderId="3" xfId="0" applyFont="1" applyBorder="1" applyAlignment="1">
      <alignment horizontal="right" wrapText="1"/>
    </xf>
    <xf numFmtId="4" fontId="2" fillId="0" borderId="3" xfId="0" applyNumberFormat="1" applyFont="1" applyBorder="1" applyAlignment="1">
      <alignment horizontal="right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wrapText="1"/>
    </xf>
    <xf numFmtId="14" fontId="2" fillId="0" borderId="9" xfId="0" applyNumberFormat="1" applyFont="1" applyBorder="1" applyAlignment="1">
      <alignment horizontal="right" wrapText="1"/>
    </xf>
    <xf numFmtId="4" fontId="2" fillId="0" borderId="9" xfId="0" applyNumberFormat="1" applyFont="1" applyBorder="1" applyAlignment="1">
      <alignment wrapText="1"/>
    </xf>
    <xf numFmtId="14" fontId="2" fillId="0" borderId="9" xfId="0" applyNumberFormat="1" applyFont="1" applyBorder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14" fontId="2" fillId="0" borderId="3" xfId="0" applyNumberFormat="1" applyFont="1" applyBorder="1" applyAlignment="1">
      <alignment horizontal="right" wrapText="1"/>
    </xf>
    <xf numFmtId="14" fontId="2" fillId="0" borderId="3" xfId="0" applyNumberFormat="1" applyFont="1" applyBorder="1" applyAlignment="1">
      <alignment wrapText="1"/>
    </xf>
    <xf numFmtId="14" fontId="4" fillId="0" borderId="3" xfId="0" applyNumberFormat="1" applyFont="1" applyBorder="1" applyAlignment="1">
      <alignment horizontal="right" wrapText="1"/>
    </xf>
    <xf numFmtId="0" fontId="2" fillId="0" borderId="4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right" wrapText="1"/>
    </xf>
    <xf numFmtId="14" fontId="2" fillId="0" borderId="3" xfId="0" applyNumberFormat="1" applyFont="1" applyBorder="1" applyAlignment="1">
      <alignment wrapText="1"/>
    </xf>
    <xf numFmtId="0" fontId="2" fillId="0" borderId="3" xfId="0" applyFont="1" applyBorder="1" applyAlignment="1">
      <alignment horizontal="left" wrapText="1"/>
    </xf>
    <xf numFmtId="14" fontId="2" fillId="0" borderId="3" xfId="0" applyNumberFormat="1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</cellXfs>
  <cellStyles count="1">
    <cellStyle name="Normalno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238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238"/>
        <scheme val="none"/>
      </font>
      <numFmt numFmtId="19" formatCode="d/m/yyyy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238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238"/>
        <scheme val="none"/>
      </font>
      <numFmt numFmtId="19" formatCode="d/m/yyyy"/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238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238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238"/>
        <scheme val="none"/>
      </font>
      <numFmt numFmtId="19" formatCode="d/m/yyyy"/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238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238"/>
        <scheme val="none"/>
      </font>
      <fill>
        <patternFill patternType="solid">
          <fgColor indexed="64"/>
          <bgColor theme="5" tint="0.599993896298104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2F03F87-16DE-4E53-856D-295B8727CC34}" name="Tablica134" displayName="Tablica134" ref="A2:J314" totalsRowShown="0" headerRowDxfId="13" headerRowBorderDxfId="12" tableBorderDxfId="11" totalsRowBorderDxfId="10">
  <autoFilter ref="A2:J314" xr:uid="{49AD6A4B-A41E-41A5-B769-EDF340A2D15D}"/>
  <tableColumns count="10">
    <tableColumn id="1" xr3:uid="{03D6CE6D-E1E4-4F02-B52A-79F48F702178}" name="R.BR." dataDxfId="9"/>
    <tableColumn id="2" xr3:uid="{CE23FA17-8ED5-474E-92AF-64A12B1502AE}" name="VRSTA UGOVORA" dataDxfId="8"/>
    <tableColumn id="3" xr3:uid="{26C06789-694B-45CA-97B0-5D146F4B5150}" name="DATUM SKLAPANJA" dataDxfId="7"/>
    <tableColumn id="4" xr3:uid="{F781DBCD-2BE2-45B3-A028-169A5B2CB9D1}" name="Iznos bez    PDV-a" dataDxfId="6"/>
    <tableColumn id="5" xr3:uid="{A06021D6-88D3-4E2F-87AF-BEC68F1EC623}" name="IZNOS S       PDV-om" dataDxfId="5"/>
    <tableColumn id="6" xr3:uid="{0C6DB897-B0FA-4946-AEE9-A536F9251F12}" name="RAZDOBLJE NA KOJE JE SKLOPLJEN" dataDxfId="4"/>
    <tableColumn id="7" xr3:uid="{84F4CC67-E8F6-4ECD-8EBB-0FE6F754D3FE}" name="SUBJEKT S KOJIM JE SKLOPLJEN" dataDxfId="3"/>
    <tableColumn id="8" xr3:uid="{47D0195F-2D0C-41BA-9973-EC04059B56DB}" name="DATUM IZVRŠENJA" dataDxfId="2"/>
    <tableColumn id="9" xr3:uid="{7B6972CC-E4C6-410E-B3D3-E3C437E5B8F1}" name="PLAĆANJE IZ  PRORAČUNA JEDINICE _x000a_(DA ili NE)" dataDxfId="1"/>
    <tableColumn id="10" xr3:uid="{D11B3E12-B301-49A3-966B-E877C7E050D3}" name="DRUGI IZVOR FINANCIRANJA, AKO NIJE PRORAČUN JEDINICE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A223F-1996-48DB-A87F-968A39483138}">
  <dimension ref="A1:J314"/>
  <sheetViews>
    <sheetView tabSelected="1" workbookViewId="0">
      <selection activeCell="G185" sqref="G185"/>
    </sheetView>
  </sheetViews>
  <sheetFormatPr defaultRowHeight="15" x14ac:dyDescent="0.25"/>
  <cols>
    <col min="1" max="1" width="7.5703125" customWidth="1"/>
    <col min="2" max="2" width="27.28515625" customWidth="1"/>
    <col min="3" max="3" width="17.5703125" customWidth="1"/>
    <col min="4" max="4" width="16" customWidth="1"/>
    <col min="5" max="5" width="17.5703125" customWidth="1"/>
    <col min="6" max="6" width="18.5703125" customWidth="1"/>
    <col min="7" max="7" width="26.42578125" customWidth="1"/>
    <col min="8" max="8" width="16.85546875" customWidth="1"/>
    <col min="9" max="9" width="10" customWidth="1"/>
    <col min="10" max="10" width="22.140625" customWidth="1"/>
  </cols>
  <sheetData>
    <row r="1" spans="1:10" x14ac:dyDescent="0.25">
      <c r="A1" s="29" t="s">
        <v>182</v>
      </c>
      <c r="B1" s="30"/>
      <c r="C1" s="30"/>
      <c r="D1" s="30"/>
      <c r="E1" s="30"/>
      <c r="F1" s="30"/>
      <c r="G1" s="30"/>
      <c r="H1" s="1"/>
      <c r="I1" s="2"/>
      <c r="J1" s="2"/>
    </row>
    <row r="2" spans="1:10" ht="57" customHeight="1" x14ac:dyDescent="0.25">
      <c r="A2" s="17" t="s">
        <v>10</v>
      </c>
      <c r="B2" s="18" t="s">
        <v>0</v>
      </c>
      <c r="C2" s="18" t="s">
        <v>1</v>
      </c>
      <c r="D2" s="18" t="s">
        <v>9</v>
      </c>
      <c r="E2" s="18" t="s">
        <v>8</v>
      </c>
      <c r="F2" s="18" t="s">
        <v>2</v>
      </c>
      <c r="G2" s="18" t="s">
        <v>3</v>
      </c>
      <c r="H2" s="18" t="s">
        <v>4</v>
      </c>
      <c r="I2" s="18" t="s">
        <v>5</v>
      </c>
      <c r="J2" s="19" t="s">
        <v>6</v>
      </c>
    </row>
    <row r="3" spans="1:10" ht="45.75" x14ac:dyDescent="0.25">
      <c r="A3" s="8">
        <v>1</v>
      </c>
      <c r="B3" s="4" t="s">
        <v>20</v>
      </c>
      <c r="C3" s="20" t="s">
        <v>64</v>
      </c>
      <c r="D3" s="5" t="s">
        <v>77</v>
      </c>
      <c r="E3" s="5" t="s">
        <v>77</v>
      </c>
      <c r="F3" s="20" t="s">
        <v>684</v>
      </c>
      <c r="G3" s="4" t="s">
        <v>80</v>
      </c>
      <c r="H3" s="27" t="s">
        <v>79</v>
      </c>
      <c r="I3" s="3" t="s">
        <v>7</v>
      </c>
      <c r="J3" s="9"/>
    </row>
    <row r="4" spans="1:10" ht="23.25" x14ac:dyDescent="0.25">
      <c r="A4" s="8">
        <v>2</v>
      </c>
      <c r="B4" s="4" t="s">
        <v>49</v>
      </c>
      <c r="C4" s="20">
        <v>44182</v>
      </c>
      <c r="D4" s="4" t="s">
        <v>81</v>
      </c>
      <c r="E4" s="4" t="s">
        <v>82</v>
      </c>
      <c r="F4" s="20" t="s">
        <v>684</v>
      </c>
      <c r="G4" s="4" t="s">
        <v>46</v>
      </c>
      <c r="H4" s="6" t="s">
        <v>79</v>
      </c>
      <c r="I4" s="3" t="s">
        <v>7</v>
      </c>
      <c r="J4" s="9"/>
    </row>
    <row r="5" spans="1:10" ht="34.5" x14ac:dyDescent="0.25">
      <c r="A5" s="8">
        <v>3</v>
      </c>
      <c r="B5" s="4" t="s">
        <v>83</v>
      </c>
      <c r="C5" s="20" t="s">
        <v>79</v>
      </c>
      <c r="D5" s="7">
        <v>46800</v>
      </c>
      <c r="E5" s="7">
        <v>58500</v>
      </c>
      <c r="F5" s="20" t="s">
        <v>684</v>
      </c>
      <c r="G5" s="4" t="s">
        <v>65</v>
      </c>
      <c r="H5" s="27" t="s">
        <v>79</v>
      </c>
      <c r="I5" s="3" t="s">
        <v>7</v>
      </c>
      <c r="J5" s="9"/>
    </row>
    <row r="6" spans="1:10" ht="199.5" x14ac:dyDescent="0.25">
      <c r="A6" s="8">
        <v>4</v>
      </c>
      <c r="B6" s="4" t="s">
        <v>84</v>
      </c>
      <c r="C6" s="20" t="s">
        <v>85</v>
      </c>
      <c r="D6" s="5">
        <v>69500</v>
      </c>
      <c r="E6" s="5">
        <v>86875</v>
      </c>
      <c r="F6" s="22" t="s">
        <v>86</v>
      </c>
      <c r="G6" s="4" t="s">
        <v>87</v>
      </c>
      <c r="H6" s="27" t="s">
        <v>709</v>
      </c>
      <c r="I6" s="3" t="s">
        <v>7</v>
      </c>
      <c r="J6" s="9"/>
    </row>
    <row r="7" spans="1:10" ht="23.25" x14ac:dyDescent="0.25">
      <c r="A7" s="8">
        <v>5</v>
      </c>
      <c r="B7" s="4" t="s">
        <v>88</v>
      </c>
      <c r="C7" s="20" t="s">
        <v>89</v>
      </c>
      <c r="D7" s="5" t="s">
        <v>90</v>
      </c>
      <c r="E7" s="5" t="s">
        <v>91</v>
      </c>
      <c r="F7" s="20" t="s">
        <v>14</v>
      </c>
      <c r="G7" s="4" t="s">
        <v>15</v>
      </c>
      <c r="H7" s="27" t="s">
        <v>79</v>
      </c>
      <c r="I7" s="3" t="s">
        <v>7</v>
      </c>
      <c r="J7" s="9"/>
    </row>
    <row r="8" spans="1:10" ht="23.25" x14ac:dyDescent="0.25">
      <c r="A8" s="8">
        <v>6</v>
      </c>
      <c r="B8" s="4" t="s">
        <v>66</v>
      </c>
      <c r="C8" s="20" t="s">
        <v>89</v>
      </c>
      <c r="D8" s="5">
        <v>480000</v>
      </c>
      <c r="E8" s="5">
        <v>480000</v>
      </c>
      <c r="F8" s="20" t="s">
        <v>92</v>
      </c>
      <c r="G8" s="4" t="s">
        <v>93</v>
      </c>
      <c r="H8" s="27" t="s">
        <v>79</v>
      </c>
      <c r="I8" s="3" t="s">
        <v>7</v>
      </c>
      <c r="J8" s="9"/>
    </row>
    <row r="9" spans="1:10" ht="23.25" x14ac:dyDescent="0.25">
      <c r="A9" s="8">
        <v>7</v>
      </c>
      <c r="B9" s="4" t="s">
        <v>60</v>
      </c>
      <c r="C9" s="20" t="s">
        <v>89</v>
      </c>
      <c r="D9" s="5">
        <v>1000</v>
      </c>
      <c r="E9" s="5">
        <v>1000</v>
      </c>
      <c r="F9" s="20" t="s">
        <v>70</v>
      </c>
      <c r="G9" s="4" t="s">
        <v>94</v>
      </c>
      <c r="H9" s="27" t="s">
        <v>685</v>
      </c>
      <c r="I9" s="3" t="s">
        <v>7</v>
      </c>
      <c r="J9" s="9"/>
    </row>
    <row r="10" spans="1:10" ht="23.25" x14ac:dyDescent="0.25">
      <c r="A10" s="8">
        <v>8</v>
      </c>
      <c r="B10" s="4" t="s">
        <v>60</v>
      </c>
      <c r="C10" s="20" t="s">
        <v>89</v>
      </c>
      <c r="D10" s="5">
        <v>1000</v>
      </c>
      <c r="E10" s="5">
        <v>1000</v>
      </c>
      <c r="F10" s="20" t="s">
        <v>70</v>
      </c>
      <c r="G10" s="4" t="s">
        <v>95</v>
      </c>
      <c r="H10" s="27" t="s">
        <v>685</v>
      </c>
      <c r="I10" s="3" t="s">
        <v>7</v>
      </c>
      <c r="J10" s="9"/>
    </row>
    <row r="11" spans="1:10" ht="34.5" x14ac:dyDescent="0.25">
      <c r="A11" s="8">
        <v>9</v>
      </c>
      <c r="B11" s="4" t="s">
        <v>184</v>
      </c>
      <c r="C11" s="24" t="s">
        <v>89</v>
      </c>
      <c r="D11" s="5">
        <v>24000</v>
      </c>
      <c r="E11" s="5">
        <v>24000</v>
      </c>
      <c r="F11" s="24" t="s">
        <v>92</v>
      </c>
      <c r="G11" s="4" t="s">
        <v>183</v>
      </c>
      <c r="H11" s="27" t="s">
        <v>79</v>
      </c>
      <c r="I11" s="3" t="s">
        <v>7</v>
      </c>
      <c r="J11" s="9"/>
    </row>
    <row r="12" spans="1:10" ht="45.75" x14ac:dyDescent="0.25">
      <c r="A12" s="8">
        <v>10</v>
      </c>
      <c r="B12" s="4" t="s">
        <v>96</v>
      </c>
      <c r="C12" s="24" t="s">
        <v>97</v>
      </c>
      <c r="D12" s="5" t="s">
        <v>98</v>
      </c>
      <c r="E12" s="5" t="s">
        <v>98</v>
      </c>
      <c r="F12" s="24" t="s">
        <v>99</v>
      </c>
      <c r="G12" s="4" t="s">
        <v>100</v>
      </c>
      <c r="H12" s="27"/>
      <c r="I12" s="3" t="s">
        <v>7</v>
      </c>
      <c r="J12" s="9"/>
    </row>
    <row r="13" spans="1:10" ht="23.25" x14ac:dyDescent="0.25">
      <c r="A13" s="8">
        <v>11</v>
      </c>
      <c r="B13" s="4" t="s">
        <v>60</v>
      </c>
      <c r="C13" s="24" t="s">
        <v>89</v>
      </c>
      <c r="D13" s="5">
        <v>1000</v>
      </c>
      <c r="E13" s="5">
        <v>1000</v>
      </c>
      <c r="F13" s="24" t="s">
        <v>70</v>
      </c>
      <c r="G13" s="4" t="s">
        <v>101</v>
      </c>
      <c r="H13" s="27" t="s">
        <v>685</v>
      </c>
      <c r="I13" s="3" t="s">
        <v>7</v>
      </c>
      <c r="J13" s="9"/>
    </row>
    <row r="14" spans="1:10" x14ac:dyDescent="0.25">
      <c r="A14" s="8">
        <v>12</v>
      </c>
      <c r="B14" s="4" t="s">
        <v>66</v>
      </c>
      <c r="C14" s="24" t="s">
        <v>102</v>
      </c>
      <c r="D14" s="5">
        <v>48000</v>
      </c>
      <c r="E14" s="5">
        <v>48000</v>
      </c>
      <c r="F14" s="24" t="s">
        <v>92</v>
      </c>
      <c r="G14" s="4" t="s">
        <v>103</v>
      </c>
      <c r="H14" s="27" t="s">
        <v>79</v>
      </c>
      <c r="I14" s="3" t="s">
        <v>7</v>
      </c>
      <c r="J14" s="9"/>
    </row>
    <row r="15" spans="1:10" ht="34.5" x14ac:dyDescent="0.25">
      <c r="A15" s="8">
        <v>13</v>
      </c>
      <c r="B15" s="4" t="s">
        <v>44</v>
      </c>
      <c r="C15" s="24" t="s">
        <v>102</v>
      </c>
      <c r="D15" s="5">
        <v>240000</v>
      </c>
      <c r="E15" s="5">
        <v>240000</v>
      </c>
      <c r="F15" s="24" t="s">
        <v>92</v>
      </c>
      <c r="G15" s="4" t="s">
        <v>104</v>
      </c>
      <c r="H15" s="27" t="s">
        <v>79</v>
      </c>
      <c r="I15" s="3" t="s">
        <v>7</v>
      </c>
      <c r="J15" s="9"/>
    </row>
    <row r="16" spans="1:10" x14ac:dyDescent="0.25">
      <c r="A16" s="8">
        <v>14</v>
      </c>
      <c r="B16" s="4" t="s">
        <v>66</v>
      </c>
      <c r="C16" s="24" t="s">
        <v>102</v>
      </c>
      <c r="D16" s="5">
        <v>100000</v>
      </c>
      <c r="E16" s="5">
        <v>100000</v>
      </c>
      <c r="F16" s="24" t="s">
        <v>92</v>
      </c>
      <c r="G16" s="4" t="s">
        <v>105</v>
      </c>
      <c r="H16" s="27" t="s">
        <v>79</v>
      </c>
      <c r="I16" s="3" t="s">
        <v>7</v>
      </c>
      <c r="J16" s="9"/>
    </row>
    <row r="17" spans="1:10" ht="34.5" x14ac:dyDescent="0.25">
      <c r="A17" s="8">
        <v>15</v>
      </c>
      <c r="B17" s="4" t="s">
        <v>66</v>
      </c>
      <c r="C17" s="24" t="s">
        <v>102</v>
      </c>
      <c r="D17" s="5">
        <v>240000</v>
      </c>
      <c r="E17" s="5">
        <v>240000</v>
      </c>
      <c r="F17" s="24" t="s">
        <v>92</v>
      </c>
      <c r="G17" s="4" t="s">
        <v>106</v>
      </c>
      <c r="H17" s="27" t="s">
        <v>79</v>
      </c>
      <c r="I17" s="3" t="s">
        <v>7</v>
      </c>
      <c r="J17" s="9"/>
    </row>
    <row r="18" spans="1:10" ht="23.25" x14ac:dyDescent="0.25">
      <c r="A18" s="8">
        <v>16</v>
      </c>
      <c r="B18" s="4" t="s">
        <v>66</v>
      </c>
      <c r="C18" s="24" t="s">
        <v>102</v>
      </c>
      <c r="D18" s="5">
        <v>252000</v>
      </c>
      <c r="E18" s="5">
        <v>252000</v>
      </c>
      <c r="F18" s="24" t="s">
        <v>92</v>
      </c>
      <c r="G18" s="4" t="s">
        <v>74</v>
      </c>
      <c r="H18" s="27" t="s">
        <v>79</v>
      </c>
      <c r="I18" s="3" t="s">
        <v>7</v>
      </c>
      <c r="J18" s="9"/>
    </row>
    <row r="19" spans="1:10" ht="23.25" x14ac:dyDescent="0.25">
      <c r="A19" s="8">
        <v>17</v>
      </c>
      <c r="B19" s="4" t="s">
        <v>66</v>
      </c>
      <c r="C19" s="24" t="s">
        <v>102</v>
      </c>
      <c r="D19" s="5">
        <v>1820000</v>
      </c>
      <c r="E19" s="5">
        <v>1820000</v>
      </c>
      <c r="F19" s="24" t="s">
        <v>92</v>
      </c>
      <c r="G19" s="4" t="s">
        <v>43</v>
      </c>
      <c r="H19" s="27" t="s">
        <v>79</v>
      </c>
      <c r="I19" s="3" t="s">
        <v>7</v>
      </c>
      <c r="J19" s="9"/>
    </row>
    <row r="20" spans="1:10" ht="45.75" x14ac:dyDescent="0.25">
      <c r="A20" s="8">
        <v>18</v>
      </c>
      <c r="B20" s="4" t="s">
        <v>107</v>
      </c>
      <c r="C20" s="24" t="s">
        <v>102</v>
      </c>
      <c r="D20" s="5" t="s">
        <v>72</v>
      </c>
      <c r="E20" s="5" t="s">
        <v>72</v>
      </c>
      <c r="F20" s="24">
        <v>44242</v>
      </c>
      <c r="G20" s="4" t="s">
        <v>108</v>
      </c>
      <c r="H20" s="28" t="s">
        <v>713</v>
      </c>
      <c r="I20" s="3" t="s">
        <v>7</v>
      </c>
      <c r="J20" s="9" t="s">
        <v>276</v>
      </c>
    </row>
    <row r="21" spans="1:10" x14ac:dyDescent="0.25">
      <c r="A21" s="8">
        <v>19</v>
      </c>
      <c r="B21" s="4" t="s">
        <v>66</v>
      </c>
      <c r="C21" s="24" t="s">
        <v>102</v>
      </c>
      <c r="D21" s="5">
        <v>36000</v>
      </c>
      <c r="E21" s="5">
        <v>36000</v>
      </c>
      <c r="F21" s="24" t="s">
        <v>92</v>
      </c>
      <c r="G21" s="4" t="s">
        <v>109</v>
      </c>
      <c r="H21" s="27" t="s">
        <v>79</v>
      </c>
      <c r="I21" s="3" t="s">
        <v>7</v>
      </c>
      <c r="J21" s="9"/>
    </row>
    <row r="22" spans="1:10" ht="34.5" x14ac:dyDescent="0.25">
      <c r="A22" s="8" t="s">
        <v>680</v>
      </c>
      <c r="B22" s="4" t="s">
        <v>682</v>
      </c>
      <c r="C22" s="27" t="s">
        <v>681</v>
      </c>
      <c r="D22" s="5">
        <v>30000</v>
      </c>
      <c r="E22" s="5">
        <v>30000</v>
      </c>
      <c r="F22" s="27" t="s">
        <v>79</v>
      </c>
      <c r="G22" s="4" t="s">
        <v>683</v>
      </c>
      <c r="H22" s="27" t="s">
        <v>79</v>
      </c>
      <c r="I22" s="3" t="s">
        <v>7</v>
      </c>
      <c r="J22" s="9"/>
    </row>
    <row r="23" spans="1:10" ht="23.25" x14ac:dyDescent="0.25">
      <c r="A23" s="8">
        <v>20</v>
      </c>
      <c r="B23" s="4" t="s">
        <v>11</v>
      </c>
      <c r="C23" s="24" t="s">
        <v>110</v>
      </c>
      <c r="D23" s="5" t="s">
        <v>111</v>
      </c>
      <c r="E23" s="5" t="s">
        <v>111</v>
      </c>
      <c r="F23" s="24" t="s">
        <v>79</v>
      </c>
      <c r="G23" s="4" t="s">
        <v>112</v>
      </c>
      <c r="H23" s="27" t="s">
        <v>79</v>
      </c>
      <c r="I23" s="3" t="s">
        <v>7</v>
      </c>
      <c r="J23" s="9"/>
    </row>
    <row r="24" spans="1:10" ht="34.5" x14ac:dyDescent="0.25">
      <c r="A24" s="8">
        <v>21</v>
      </c>
      <c r="B24" s="4" t="s">
        <v>12</v>
      </c>
      <c r="C24" s="24" t="s">
        <v>113</v>
      </c>
      <c r="D24" s="5">
        <v>50000</v>
      </c>
      <c r="E24" s="5">
        <v>50000</v>
      </c>
      <c r="F24" s="24" t="s">
        <v>79</v>
      </c>
      <c r="G24" s="4" t="s">
        <v>112</v>
      </c>
      <c r="H24" s="27" t="s">
        <v>79</v>
      </c>
      <c r="I24" s="3" t="s">
        <v>7</v>
      </c>
      <c r="J24" s="9"/>
    </row>
    <row r="25" spans="1:10" ht="34.5" x14ac:dyDescent="0.25">
      <c r="A25" s="8">
        <v>22</v>
      </c>
      <c r="B25" s="4" t="s">
        <v>17</v>
      </c>
      <c r="C25" s="24" t="s">
        <v>114</v>
      </c>
      <c r="D25" s="5" t="s">
        <v>115</v>
      </c>
      <c r="E25" s="5" t="s">
        <v>98</v>
      </c>
      <c r="F25" s="24" t="s">
        <v>50</v>
      </c>
      <c r="G25" s="4" t="s">
        <v>116</v>
      </c>
      <c r="H25" s="27"/>
      <c r="I25" s="3" t="s">
        <v>7</v>
      </c>
      <c r="J25" s="9"/>
    </row>
    <row r="26" spans="1:10" ht="34.5" x14ac:dyDescent="0.25">
      <c r="A26" s="8">
        <v>23</v>
      </c>
      <c r="B26" s="4" t="s">
        <v>16</v>
      </c>
      <c r="C26" s="24" t="s">
        <v>114</v>
      </c>
      <c r="D26" s="5" t="s">
        <v>115</v>
      </c>
      <c r="E26" s="5" t="s">
        <v>98</v>
      </c>
      <c r="F26" s="24" t="s">
        <v>50</v>
      </c>
      <c r="G26" s="4" t="s">
        <v>116</v>
      </c>
      <c r="H26" s="27"/>
      <c r="I26" s="3" t="s">
        <v>7</v>
      </c>
      <c r="J26" s="9"/>
    </row>
    <row r="27" spans="1:10" ht="23.25" x14ac:dyDescent="0.25">
      <c r="A27" s="8">
        <v>24</v>
      </c>
      <c r="B27" s="4" t="s">
        <v>60</v>
      </c>
      <c r="C27" s="24" t="s">
        <v>117</v>
      </c>
      <c r="D27" s="5">
        <v>1000</v>
      </c>
      <c r="E27" s="5">
        <v>1000</v>
      </c>
      <c r="F27" s="24" t="s">
        <v>70</v>
      </c>
      <c r="G27" s="4" t="s">
        <v>118</v>
      </c>
      <c r="H27" s="27" t="s">
        <v>687</v>
      </c>
      <c r="I27" s="3" t="s">
        <v>7</v>
      </c>
      <c r="J27" s="9"/>
    </row>
    <row r="28" spans="1:10" ht="23.25" x14ac:dyDescent="0.25">
      <c r="A28" s="8">
        <v>25</v>
      </c>
      <c r="B28" s="4" t="s">
        <v>60</v>
      </c>
      <c r="C28" s="24">
        <v>44218</v>
      </c>
      <c r="D28" s="5">
        <v>1000</v>
      </c>
      <c r="E28" s="5">
        <v>1000</v>
      </c>
      <c r="F28" s="24" t="s">
        <v>70</v>
      </c>
      <c r="G28" s="4" t="s">
        <v>119</v>
      </c>
      <c r="H28" s="27" t="s">
        <v>688</v>
      </c>
      <c r="I28" s="3" t="s">
        <v>7</v>
      </c>
      <c r="J28" s="9"/>
    </row>
    <row r="29" spans="1:10" ht="45.75" x14ac:dyDescent="0.25">
      <c r="A29" s="8">
        <v>26</v>
      </c>
      <c r="B29" s="4" t="s">
        <v>120</v>
      </c>
      <c r="C29" s="24" t="s">
        <v>121</v>
      </c>
      <c r="D29" s="5">
        <v>353040.8</v>
      </c>
      <c r="E29" s="5">
        <v>441301</v>
      </c>
      <c r="F29" s="24" t="s">
        <v>18</v>
      </c>
      <c r="G29" s="4" t="s">
        <v>122</v>
      </c>
      <c r="H29" s="27" t="s">
        <v>327</v>
      </c>
      <c r="I29" s="3" t="s">
        <v>7</v>
      </c>
      <c r="J29" s="9" t="s">
        <v>277</v>
      </c>
    </row>
    <row r="30" spans="1:10" ht="68.25" x14ac:dyDescent="0.25">
      <c r="A30" s="8">
        <v>27</v>
      </c>
      <c r="B30" s="4" t="s">
        <v>123</v>
      </c>
      <c r="C30" s="24" t="s">
        <v>124</v>
      </c>
      <c r="D30" s="5" t="s">
        <v>125</v>
      </c>
      <c r="E30" s="5" t="s">
        <v>126</v>
      </c>
      <c r="F30" s="24" t="s">
        <v>127</v>
      </c>
      <c r="G30" s="4" t="s">
        <v>128</v>
      </c>
      <c r="H30" s="27" t="s">
        <v>79</v>
      </c>
      <c r="I30" s="3" t="s">
        <v>7</v>
      </c>
      <c r="J30" s="9"/>
    </row>
    <row r="31" spans="1:10" x14ac:dyDescent="0.25">
      <c r="A31" s="8">
        <v>28</v>
      </c>
      <c r="B31" s="4" t="s">
        <v>129</v>
      </c>
      <c r="C31" s="24" t="s">
        <v>235</v>
      </c>
      <c r="D31" s="5" t="s">
        <v>75</v>
      </c>
      <c r="E31" s="5" t="s">
        <v>75</v>
      </c>
      <c r="F31" s="24" t="s">
        <v>397</v>
      </c>
      <c r="G31" s="4" t="s">
        <v>130</v>
      </c>
      <c r="H31" s="27" t="s">
        <v>63</v>
      </c>
      <c r="I31" s="3" t="s">
        <v>7</v>
      </c>
      <c r="J31" s="9"/>
    </row>
    <row r="32" spans="1:10" ht="23.25" x14ac:dyDescent="0.25">
      <c r="A32" s="8">
        <v>29</v>
      </c>
      <c r="B32" s="4" t="s">
        <v>186</v>
      </c>
      <c r="C32" s="24" t="s">
        <v>185</v>
      </c>
      <c r="D32" s="5"/>
      <c r="E32" s="5" t="s">
        <v>188</v>
      </c>
      <c r="F32" s="24" t="s">
        <v>69</v>
      </c>
      <c r="G32" s="4" t="s">
        <v>187</v>
      </c>
      <c r="H32" s="27" t="s">
        <v>180</v>
      </c>
      <c r="I32" s="3" t="s">
        <v>7</v>
      </c>
      <c r="J32" s="9"/>
    </row>
    <row r="33" spans="1:10" ht="34.5" x14ac:dyDescent="0.25">
      <c r="A33" s="8">
        <v>30</v>
      </c>
      <c r="B33" s="4" t="s">
        <v>131</v>
      </c>
      <c r="C33" s="24" t="s">
        <v>132</v>
      </c>
      <c r="D33" s="5">
        <v>79500</v>
      </c>
      <c r="E33" s="5">
        <v>99375</v>
      </c>
      <c r="F33" s="24" t="s">
        <v>18</v>
      </c>
      <c r="G33" s="4" t="s">
        <v>347</v>
      </c>
      <c r="H33" s="27" t="s">
        <v>231</v>
      </c>
      <c r="I33" s="3" t="s">
        <v>7</v>
      </c>
      <c r="J33" s="9"/>
    </row>
    <row r="34" spans="1:10" ht="23.25" x14ac:dyDescent="0.25">
      <c r="A34" s="23">
        <v>31</v>
      </c>
      <c r="B34" s="4" t="s">
        <v>134</v>
      </c>
      <c r="C34" s="24" t="s">
        <v>135</v>
      </c>
      <c r="D34" s="5">
        <f>-Tablica134[[#This Row],[IZNOS S       PDV-om]]</f>
        <v>0</v>
      </c>
      <c r="E34" s="5">
        <v>0</v>
      </c>
      <c r="F34" s="24" t="s">
        <v>68</v>
      </c>
      <c r="G34" s="4" t="s">
        <v>133</v>
      </c>
      <c r="H34" s="27"/>
      <c r="I34" s="3" t="s">
        <v>136</v>
      </c>
      <c r="J34" s="9"/>
    </row>
    <row r="35" spans="1:10" x14ac:dyDescent="0.25">
      <c r="A35" s="8">
        <v>32</v>
      </c>
      <c r="B35" s="4" t="s">
        <v>66</v>
      </c>
      <c r="C35" s="24">
        <v>44237</v>
      </c>
      <c r="D35" s="5">
        <v>30000</v>
      </c>
      <c r="E35" s="5">
        <v>30000</v>
      </c>
      <c r="F35" s="24" t="s">
        <v>137</v>
      </c>
      <c r="G35" s="4" t="s">
        <v>73</v>
      </c>
      <c r="H35" s="27" t="s">
        <v>686</v>
      </c>
      <c r="I35" s="3" t="s">
        <v>7</v>
      </c>
      <c r="J35" s="9"/>
    </row>
    <row r="36" spans="1:10" ht="45.75" x14ac:dyDescent="0.25">
      <c r="A36" s="23">
        <v>33</v>
      </c>
      <c r="B36" s="4" t="s">
        <v>142</v>
      </c>
      <c r="C36" s="24" t="s">
        <v>143</v>
      </c>
      <c r="D36" s="5" t="s">
        <v>144</v>
      </c>
      <c r="E36" s="5" t="s">
        <v>144</v>
      </c>
      <c r="F36" s="24" t="s">
        <v>145</v>
      </c>
      <c r="G36" s="4" t="s">
        <v>152</v>
      </c>
      <c r="H36" s="28" t="s">
        <v>713</v>
      </c>
      <c r="I36" s="3" t="s">
        <v>136</v>
      </c>
      <c r="J36" s="9" t="s">
        <v>276</v>
      </c>
    </row>
    <row r="37" spans="1:10" ht="23.25" x14ac:dyDescent="0.25">
      <c r="A37" s="8">
        <v>34</v>
      </c>
      <c r="B37" s="4" t="s">
        <v>60</v>
      </c>
      <c r="C37" s="24" t="s">
        <v>138</v>
      </c>
      <c r="D37" s="5">
        <v>1000</v>
      </c>
      <c r="E37" s="5">
        <v>1000</v>
      </c>
      <c r="F37" s="24" t="s">
        <v>70</v>
      </c>
      <c r="G37" s="4" t="s">
        <v>139</v>
      </c>
      <c r="H37" s="25"/>
      <c r="I37" s="3" t="s">
        <v>7</v>
      </c>
      <c r="J37" s="9"/>
    </row>
    <row r="38" spans="1:10" ht="113.25" x14ac:dyDescent="0.25">
      <c r="A38" s="23">
        <v>35</v>
      </c>
      <c r="B38" s="4" t="s">
        <v>146</v>
      </c>
      <c r="C38" s="24" t="s">
        <v>148</v>
      </c>
      <c r="D38" s="5">
        <v>32500</v>
      </c>
      <c r="E38" s="5">
        <v>40625</v>
      </c>
      <c r="F38" s="24" t="s">
        <v>149</v>
      </c>
      <c r="G38" s="4" t="s">
        <v>150</v>
      </c>
      <c r="H38" s="27" t="s">
        <v>63</v>
      </c>
      <c r="I38" s="3" t="s">
        <v>7</v>
      </c>
      <c r="J38" s="9"/>
    </row>
    <row r="39" spans="1:10" ht="23.25" x14ac:dyDescent="0.25">
      <c r="A39" s="8">
        <v>36</v>
      </c>
      <c r="B39" s="4" t="s">
        <v>189</v>
      </c>
      <c r="C39" s="24" t="s">
        <v>148</v>
      </c>
      <c r="D39" s="5" t="s">
        <v>144</v>
      </c>
      <c r="E39" s="5" t="s">
        <v>144</v>
      </c>
      <c r="F39" s="24" t="s">
        <v>21</v>
      </c>
      <c r="G39" s="4" t="s">
        <v>190</v>
      </c>
      <c r="H39" s="27" t="s">
        <v>148</v>
      </c>
      <c r="I39" s="3" t="s">
        <v>136</v>
      </c>
      <c r="J39" s="9"/>
    </row>
    <row r="40" spans="1:10" ht="102" x14ac:dyDescent="0.25">
      <c r="A40" s="23">
        <v>37</v>
      </c>
      <c r="B40" s="4" t="s">
        <v>147</v>
      </c>
      <c r="C40" s="24" t="s">
        <v>140</v>
      </c>
      <c r="D40" s="5">
        <v>18500</v>
      </c>
      <c r="E40" s="5">
        <v>23125</v>
      </c>
      <c r="F40" s="24" t="s">
        <v>141</v>
      </c>
      <c r="G40" s="4" t="s">
        <v>151</v>
      </c>
      <c r="H40" s="27" t="s">
        <v>327</v>
      </c>
      <c r="I40" s="3" t="s">
        <v>7</v>
      </c>
      <c r="J40" s="9"/>
    </row>
    <row r="41" spans="1:10" ht="23.25" x14ac:dyDescent="0.25">
      <c r="A41" s="8">
        <v>38</v>
      </c>
      <c r="B41" s="4" t="s">
        <v>398</v>
      </c>
      <c r="C41" s="24" t="s">
        <v>140</v>
      </c>
      <c r="D41" s="5" t="s">
        <v>153</v>
      </c>
      <c r="E41" s="5" t="s">
        <v>153</v>
      </c>
      <c r="F41" s="24" t="s">
        <v>154</v>
      </c>
      <c r="G41" s="4" t="s">
        <v>155</v>
      </c>
      <c r="H41" s="27"/>
      <c r="I41" s="3" t="s">
        <v>7</v>
      </c>
      <c r="J41" s="9"/>
    </row>
    <row r="42" spans="1:10" ht="23.25" x14ac:dyDescent="0.25">
      <c r="A42" s="23">
        <v>39</v>
      </c>
      <c r="B42" s="4" t="s">
        <v>236</v>
      </c>
      <c r="C42" s="24" t="s">
        <v>156</v>
      </c>
      <c r="D42" s="5">
        <v>62315</v>
      </c>
      <c r="E42" s="5">
        <v>62315</v>
      </c>
      <c r="F42" s="24" t="s">
        <v>68</v>
      </c>
      <c r="G42" s="4" t="s">
        <v>157</v>
      </c>
      <c r="H42" s="27" t="s">
        <v>280</v>
      </c>
      <c r="I42" s="3" t="s">
        <v>7</v>
      </c>
      <c r="J42" s="9"/>
    </row>
    <row r="43" spans="1:10" ht="22.5" x14ac:dyDescent="0.25">
      <c r="A43" s="8">
        <v>40</v>
      </c>
      <c r="B43" s="4" t="s">
        <v>158</v>
      </c>
      <c r="C43" s="24" t="s">
        <v>159</v>
      </c>
      <c r="D43" s="5">
        <v>1200</v>
      </c>
      <c r="E43" s="5">
        <v>1200</v>
      </c>
      <c r="F43" s="24" t="s">
        <v>160</v>
      </c>
      <c r="G43" s="4" t="s">
        <v>161</v>
      </c>
      <c r="H43" s="27" t="s">
        <v>689</v>
      </c>
      <c r="I43" s="3" t="s">
        <v>13</v>
      </c>
      <c r="J43" s="9"/>
    </row>
    <row r="44" spans="1:10" ht="23.25" x14ac:dyDescent="0.25">
      <c r="A44" s="23">
        <v>41</v>
      </c>
      <c r="B44" s="4" t="s">
        <v>236</v>
      </c>
      <c r="C44" s="24" t="s">
        <v>165</v>
      </c>
      <c r="D44" s="5">
        <v>67485</v>
      </c>
      <c r="E44" s="5">
        <v>67485</v>
      </c>
      <c r="F44" s="24" t="s">
        <v>68</v>
      </c>
      <c r="G44" s="4" t="s">
        <v>166</v>
      </c>
      <c r="H44" s="27" t="s">
        <v>280</v>
      </c>
      <c r="I44" s="3" t="s">
        <v>7</v>
      </c>
      <c r="J44" s="9"/>
    </row>
    <row r="45" spans="1:10" ht="23.25" x14ac:dyDescent="0.25">
      <c r="A45" s="8">
        <v>42</v>
      </c>
      <c r="B45" s="4" t="s">
        <v>60</v>
      </c>
      <c r="C45" s="24" t="s">
        <v>165</v>
      </c>
      <c r="D45" s="5">
        <v>1000</v>
      </c>
      <c r="E45" s="5">
        <v>1000</v>
      </c>
      <c r="F45" s="24" t="s">
        <v>70</v>
      </c>
      <c r="G45" s="4" t="s">
        <v>171</v>
      </c>
      <c r="H45" s="27"/>
      <c r="I45" s="3" t="s">
        <v>7</v>
      </c>
      <c r="J45" s="9"/>
    </row>
    <row r="46" spans="1:10" ht="23.25" x14ac:dyDescent="0.25">
      <c r="A46" s="23">
        <v>43</v>
      </c>
      <c r="B46" s="4" t="s">
        <v>60</v>
      </c>
      <c r="C46" s="24" t="s">
        <v>163</v>
      </c>
      <c r="D46" s="5">
        <v>1000</v>
      </c>
      <c r="E46" s="5">
        <v>1000</v>
      </c>
      <c r="F46" s="24" t="s">
        <v>70</v>
      </c>
      <c r="G46" s="4" t="s">
        <v>172</v>
      </c>
      <c r="H46" s="27"/>
      <c r="I46" s="3" t="s">
        <v>7</v>
      </c>
      <c r="J46" s="9"/>
    </row>
    <row r="47" spans="1:10" ht="68.25" x14ac:dyDescent="0.25">
      <c r="A47" s="8">
        <v>44</v>
      </c>
      <c r="B47" s="4" t="s">
        <v>162</v>
      </c>
      <c r="C47" s="24" t="s">
        <v>163</v>
      </c>
      <c r="D47" s="5" t="s">
        <v>144</v>
      </c>
      <c r="E47" s="5" t="s">
        <v>144</v>
      </c>
      <c r="F47" s="24" t="s">
        <v>164</v>
      </c>
      <c r="G47" s="4" t="s">
        <v>428</v>
      </c>
      <c r="H47" s="27"/>
      <c r="I47" s="3" t="s">
        <v>136</v>
      </c>
      <c r="J47" s="9"/>
    </row>
    <row r="48" spans="1:10" ht="57" x14ac:dyDescent="0.25">
      <c r="A48" s="23">
        <v>45</v>
      </c>
      <c r="B48" s="4" t="s">
        <v>191</v>
      </c>
      <c r="C48" s="24" t="s">
        <v>163</v>
      </c>
      <c r="D48" s="5" t="s">
        <v>144</v>
      </c>
      <c r="E48" s="5" t="s">
        <v>144</v>
      </c>
      <c r="F48" s="24" t="s">
        <v>192</v>
      </c>
      <c r="G48" s="4" t="s">
        <v>193</v>
      </c>
      <c r="H48" s="27"/>
      <c r="I48" s="3" t="s">
        <v>136</v>
      </c>
      <c r="J48" s="9"/>
    </row>
    <row r="49" spans="1:10" ht="23.25" x14ac:dyDescent="0.25">
      <c r="A49" s="8">
        <v>46</v>
      </c>
      <c r="B49" s="4" t="s">
        <v>71</v>
      </c>
      <c r="C49" s="24" t="s">
        <v>167</v>
      </c>
      <c r="D49" s="5" t="s">
        <v>170</v>
      </c>
      <c r="E49" s="5" t="s">
        <v>170</v>
      </c>
      <c r="F49" s="24" t="s">
        <v>168</v>
      </c>
      <c r="G49" s="4" t="s">
        <v>169</v>
      </c>
      <c r="H49" s="27"/>
      <c r="I49" s="3" t="s">
        <v>13</v>
      </c>
      <c r="J49" s="9"/>
    </row>
    <row r="50" spans="1:10" ht="57" x14ac:dyDescent="0.25">
      <c r="A50" s="23">
        <v>47</v>
      </c>
      <c r="B50" s="4" t="s">
        <v>175</v>
      </c>
      <c r="C50" s="24" t="s">
        <v>167</v>
      </c>
      <c r="D50" s="5">
        <v>145000</v>
      </c>
      <c r="E50" s="5">
        <v>181250</v>
      </c>
      <c r="F50" s="24" t="s">
        <v>174</v>
      </c>
      <c r="G50" s="4" t="s">
        <v>173</v>
      </c>
      <c r="H50" s="27" t="s">
        <v>393</v>
      </c>
      <c r="I50" s="3" t="s">
        <v>7</v>
      </c>
      <c r="J50" s="9"/>
    </row>
    <row r="51" spans="1:10" ht="23.25" x14ac:dyDescent="0.25">
      <c r="A51" s="8">
        <v>48</v>
      </c>
      <c r="B51" s="4" t="s">
        <v>194</v>
      </c>
      <c r="C51" s="24" t="s">
        <v>167</v>
      </c>
      <c r="D51" s="7">
        <v>298101.59999999998</v>
      </c>
      <c r="E51" s="7">
        <v>336854.81</v>
      </c>
      <c r="F51" s="24" t="s">
        <v>59</v>
      </c>
      <c r="G51" s="4" t="s">
        <v>19</v>
      </c>
      <c r="H51" s="27"/>
      <c r="I51" s="3" t="s">
        <v>7</v>
      </c>
      <c r="J51" s="9"/>
    </row>
    <row r="52" spans="1:10" ht="57" x14ac:dyDescent="0.25">
      <c r="A52" s="23">
        <v>49</v>
      </c>
      <c r="B52" s="4" t="s">
        <v>179</v>
      </c>
      <c r="C52" s="24" t="s">
        <v>176</v>
      </c>
      <c r="D52" s="5">
        <v>67616.800000000003</v>
      </c>
      <c r="E52" s="5">
        <v>84521</v>
      </c>
      <c r="F52" s="24" t="s">
        <v>177</v>
      </c>
      <c r="G52" s="4" t="s">
        <v>178</v>
      </c>
      <c r="H52" s="27" t="s">
        <v>79</v>
      </c>
      <c r="I52" s="3" t="s">
        <v>7</v>
      </c>
      <c r="J52" s="9"/>
    </row>
    <row r="53" spans="1:10" x14ac:dyDescent="0.25">
      <c r="A53" s="8">
        <v>50</v>
      </c>
      <c r="B53" s="4" t="s">
        <v>67</v>
      </c>
      <c r="C53" s="24" t="s">
        <v>180</v>
      </c>
      <c r="D53" s="5">
        <v>86250</v>
      </c>
      <c r="E53" s="5">
        <v>86250</v>
      </c>
      <c r="F53" s="24" t="s">
        <v>68</v>
      </c>
      <c r="G53" s="4" t="s">
        <v>181</v>
      </c>
      <c r="H53" s="27"/>
      <c r="I53" s="3" t="s">
        <v>7</v>
      </c>
      <c r="J53" s="9"/>
    </row>
    <row r="54" spans="1:10" ht="23.25" x14ac:dyDescent="0.25">
      <c r="A54" s="23">
        <v>51</v>
      </c>
      <c r="B54" s="4" t="s">
        <v>195</v>
      </c>
      <c r="C54" s="20" t="s">
        <v>196</v>
      </c>
      <c r="D54" s="5" t="s">
        <v>144</v>
      </c>
      <c r="E54" s="5" t="s">
        <v>144</v>
      </c>
      <c r="F54" s="20" t="s">
        <v>197</v>
      </c>
      <c r="G54" s="4" t="s">
        <v>190</v>
      </c>
      <c r="H54" s="27"/>
      <c r="I54" s="3" t="s">
        <v>136</v>
      </c>
      <c r="J54" s="9"/>
    </row>
    <row r="55" spans="1:10" ht="23.25" x14ac:dyDescent="0.25">
      <c r="A55" s="8">
        <v>52</v>
      </c>
      <c r="B55" s="4" t="s">
        <v>60</v>
      </c>
      <c r="C55" s="20" t="s">
        <v>196</v>
      </c>
      <c r="D55" s="5">
        <v>1000</v>
      </c>
      <c r="E55" s="5">
        <v>1000</v>
      </c>
      <c r="F55" s="24" t="s">
        <v>70</v>
      </c>
      <c r="G55" s="4" t="s">
        <v>198</v>
      </c>
      <c r="H55" s="21"/>
      <c r="I55" s="3" t="s">
        <v>7</v>
      </c>
      <c r="J55" s="9"/>
    </row>
    <row r="56" spans="1:10" ht="23.25" x14ac:dyDescent="0.25">
      <c r="A56" s="23">
        <v>53</v>
      </c>
      <c r="B56" s="4" t="s">
        <v>60</v>
      </c>
      <c r="C56" s="20" t="s">
        <v>199</v>
      </c>
      <c r="D56" s="5">
        <v>1000</v>
      </c>
      <c r="E56" s="5">
        <v>1000</v>
      </c>
      <c r="F56" s="24" t="s">
        <v>70</v>
      </c>
      <c r="G56" s="4" t="s">
        <v>200</v>
      </c>
      <c r="H56" s="21"/>
      <c r="I56" s="3" t="s">
        <v>7</v>
      </c>
      <c r="J56" s="9"/>
    </row>
    <row r="57" spans="1:10" ht="23.25" x14ac:dyDescent="0.25">
      <c r="A57" s="8">
        <v>54</v>
      </c>
      <c r="B57" s="4" t="s">
        <v>60</v>
      </c>
      <c r="C57" s="20" t="s">
        <v>201</v>
      </c>
      <c r="D57" s="5">
        <v>1000</v>
      </c>
      <c r="E57" s="5">
        <v>1000</v>
      </c>
      <c r="F57" s="24" t="s">
        <v>70</v>
      </c>
      <c r="G57" s="4" t="s">
        <v>202</v>
      </c>
      <c r="H57" s="21"/>
      <c r="I57" s="3" t="s">
        <v>7</v>
      </c>
      <c r="J57" s="9"/>
    </row>
    <row r="58" spans="1:10" ht="34.5" x14ac:dyDescent="0.25">
      <c r="A58" s="23">
        <v>55</v>
      </c>
      <c r="B58" s="4" t="s">
        <v>203</v>
      </c>
      <c r="C58" s="20" t="s">
        <v>204</v>
      </c>
      <c r="D58" s="5">
        <v>35000</v>
      </c>
      <c r="E58" s="5">
        <v>35000</v>
      </c>
      <c r="F58" s="20" t="s">
        <v>79</v>
      </c>
      <c r="G58" s="4" t="s">
        <v>51</v>
      </c>
      <c r="H58" s="27" t="s">
        <v>79</v>
      </c>
      <c r="I58" s="3" t="s">
        <v>205</v>
      </c>
      <c r="J58" s="9"/>
    </row>
    <row r="59" spans="1:10" ht="23.25" x14ac:dyDescent="0.25">
      <c r="A59" s="8">
        <v>56</v>
      </c>
      <c r="B59" s="4" t="s">
        <v>60</v>
      </c>
      <c r="C59" s="20" t="s">
        <v>206</v>
      </c>
      <c r="D59" s="5">
        <v>1000</v>
      </c>
      <c r="E59" s="5">
        <v>1000</v>
      </c>
      <c r="F59" s="24" t="s">
        <v>70</v>
      </c>
      <c r="G59" s="4" t="s">
        <v>207</v>
      </c>
      <c r="H59" s="27"/>
      <c r="I59" s="3" t="s">
        <v>7</v>
      </c>
      <c r="J59" s="9"/>
    </row>
    <row r="60" spans="1:10" ht="34.5" x14ac:dyDescent="0.25">
      <c r="A60" s="23">
        <v>57</v>
      </c>
      <c r="B60" s="4" t="s">
        <v>208</v>
      </c>
      <c r="C60" s="20" t="s">
        <v>209</v>
      </c>
      <c r="D60" s="5" t="s">
        <v>98</v>
      </c>
      <c r="E60" s="5" t="s">
        <v>98</v>
      </c>
      <c r="F60" s="24" t="s">
        <v>50</v>
      </c>
      <c r="G60" s="4" t="s">
        <v>116</v>
      </c>
      <c r="H60" s="27"/>
      <c r="I60" s="3" t="s">
        <v>7</v>
      </c>
      <c r="J60" s="9" t="s">
        <v>210</v>
      </c>
    </row>
    <row r="61" spans="1:10" ht="57" x14ac:dyDescent="0.25">
      <c r="A61" s="8">
        <v>58</v>
      </c>
      <c r="B61" s="4" t="s">
        <v>211</v>
      </c>
      <c r="C61" s="20" t="s">
        <v>212</v>
      </c>
      <c r="D61" s="5">
        <v>180925.5</v>
      </c>
      <c r="E61" s="5">
        <v>226156.88</v>
      </c>
      <c r="F61" s="20" t="s">
        <v>18</v>
      </c>
      <c r="G61" s="4" t="s">
        <v>122</v>
      </c>
      <c r="H61" s="27"/>
      <c r="I61" s="3" t="s">
        <v>7</v>
      </c>
      <c r="J61" s="9"/>
    </row>
    <row r="62" spans="1:10" ht="34.5" x14ac:dyDescent="0.25">
      <c r="A62" s="23">
        <v>59</v>
      </c>
      <c r="B62" s="4" t="s">
        <v>213</v>
      </c>
      <c r="C62" s="20" t="s">
        <v>212</v>
      </c>
      <c r="D62" s="5">
        <v>239471.89</v>
      </c>
      <c r="E62" s="5">
        <v>239471.89</v>
      </c>
      <c r="F62" s="20" t="s">
        <v>79</v>
      </c>
      <c r="G62" s="4" t="s">
        <v>106</v>
      </c>
      <c r="H62" s="27" t="s">
        <v>79</v>
      </c>
      <c r="I62" s="3" t="s">
        <v>7</v>
      </c>
      <c r="J62" s="9"/>
    </row>
    <row r="63" spans="1:10" ht="34.5" x14ac:dyDescent="0.25">
      <c r="A63" s="8">
        <v>60</v>
      </c>
      <c r="B63" s="4" t="s">
        <v>214</v>
      </c>
      <c r="C63" s="20" t="s">
        <v>212</v>
      </c>
      <c r="D63" s="5">
        <v>34950</v>
      </c>
      <c r="E63" s="5">
        <v>34950</v>
      </c>
      <c r="F63" s="20" t="s">
        <v>79</v>
      </c>
      <c r="G63" s="4" t="s">
        <v>106</v>
      </c>
      <c r="H63" s="27" t="s">
        <v>79</v>
      </c>
      <c r="I63" s="3" t="s">
        <v>7</v>
      </c>
      <c r="J63" s="9"/>
    </row>
    <row r="64" spans="1:10" ht="34.5" x14ac:dyDescent="0.25">
      <c r="A64" s="23">
        <v>61</v>
      </c>
      <c r="B64" s="4" t="s">
        <v>215</v>
      </c>
      <c r="C64" s="20" t="s">
        <v>212</v>
      </c>
      <c r="D64" s="5">
        <v>63841.1</v>
      </c>
      <c r="E64" s="5">
        <v>63841.1</v>
      </c>
      <c r="F64" s="20" t="s">
        <v>79</v>
      </c>
      <c r="G64" s="4" t="s">
        <v>106</v>
      </c>
      <c r="H64" s="27" t="s">
        <v>79</v>
      </c>
      <c r="I64" s="3" t="s">
        <v>7</v>
      </c>
      <c r="J64" s="9"/>
    </row>
    <row r="65" spans="1:10" ht="68.25" x14ac:dyDescent="0.25">
      <c r="A65" s="8">
        <v>62</v>
      </c>
      <c r="B65" s="4" t="s">
        <v>216</v>
      </c>
      <c r="C65" s="20" t="s">
        <v>212</v>
      </c>
      <c r="D65" s="5" t="s">
        <v>144</v>
      </c>
      <c r="E65" s="5" t="s">
        <v>144</v>
      </c>
      <c r="F65" s="20" t="s">
        <v>218</v>
      </c>
      <c r="G65" s="4" t="s">
        <v>217</v>
      </c>
      <c r="H65" s="27"/>
      <c r="I65" s="3" t="s">
        <v>136</v>
      </c>
      <c r="J65" s="9"/>
    </row>
    <row r="66" spans="1:10" ht="23.25" x14ac:dyDescent="0.25">
      <c r="A66" s="23">
        <v>63</v>
      </c>
      <c r="B66" s="4" t="s">
        <v>60</v>
      </c>
      <c r="C66" s="20" t="s">
        <v>219</v>
      </c>
      <c r="D66" s="5">
        <v>1000</v>
      </c>
      <c r="E66" s="5">
        <v>1000</v>
      </c>
      <c r="F66" s="24" t="s">
        <v>70</v>
      </c>
      <c r="G66" s="4" t="s">
        <v>220</v>
      </c>
      <c r="H66" s="27"/>
      <c r="I66" s="3" t="s">
        <v>7</v>
      </c>
      <c r="J66" s="9"/>
    </row>
    <row r="67" spans="1:10" ht="23.25" x14ac:dyDescent="0.25">
      <c r="A67" s="8">
        <v>64</v>
      </c>
      <c r="B67" s="4" t="s">
        <v>60</v>
      </c>
      <c r="C67" s="20" t="s">
        <v>221</v>
      </c>
      <c r="D67" s="5">
        <v>1000</v>
      </c>
      <c r="E67" s="5">
        <v>1000</v>
      </c>
      <c r="F67" s="24" t="s">
        <v>70</v>
      </c>
      <c r="G67" s="4" t="s">
        <v>222</v>
      </c>
      <c r="H67" s="27"/>
      <c r="I67" s="3" t="s">
        <v>7</v>
      </c>
      <c r="J67" s="9"/>
    </row>
    <row r="68" spans="1:10" ht="124.5" x14ac:dyDescent="0.25">
      <c r="A68" s="23">
        <v>65</v>
      </c>
      <c r="B68" s="4" t="s">
        <v>223</v>
      </c>
      <c r="C68" s="20" t="s">
        <v>154</v>
      </c>
      <c r="D68" s="5" t="s">
        <v>225</v>
      </c>
      <c r="E68" s="5" t="s">
        <v>72</v>
      </c>
      <c r="F68" s="7" t="s">
        <v>72</v>
      </c>
      <c r="G68" s="4" t="s">
        <v>224</v>
      </c>
      <c r="H68" s="27"/>
      <c r="I68" s="3" t="s">
        <v>7</v>
      </c>
      <c r="J68" s="9"/>
    </row>
    <row r="69" spans="1:10" ht="23.25" x14ac:dyDescent="0.25">
      <c r="A69" s="8">
        <v>66</v>
      </c>
      <c r="B69" s="4" t="s">
        <v>60</v>
      </c>
      <c r="C69" s="20" t="s">
        <v>154</v>
      </c>
      <c r="D69" s="5">
        <v>1000</v>
      </c>
      <c r="E69" s="5">
        <v>1000</v>
      </c>
      <c r="F69" s="24" t="s">
        <v>70</v>
      </c>
      <c r="G69" s="4" t="s">
        <v>226</v>
      </c>
      <c r="H69" s="21"/>
      <c r="I69" s="3" t="s">
        <v>7</v>
      </c>
      <c r="J69" s="9"/>
    </row>
    <row r="70" spans="1:10" ht="23.25" x14ac:dyDescent="0.25">
      <c r="A70" s="23">
        <v>67</v>
      </c>
      <c r="B70" s="4" t="s">
        <v>60</v>
      </c>
      <c r="C70" s="20" t="s">
        <v>227</v>
      </c>
      <c r="D70" s="5">
        <v>1000</v>
      </c>
      <c r="E70" s="5">
        <v>1000</v>
      </c>
      <c r="F70" s="24" t="s">
        <v>70</v>
      </c>
      <c r="G70" s="4" t="s">
        <v>228</v>
      </c>
      <c r="H70" s="21"/>
      <c r="I70" s="3" t="s">
        <v>7</v>
      </c>
      <c r="J70" s="9"/>
    </row>
    <row r="71" spans="1:10" ht="23.25" x14ac:dyDescent="0.25">
      <c r="A71" s="8">
        <v>68</v>
      </c>
      <c r="B71" s="4" t="s">
        <v>60</v>
      </c>
      <c r="C71" s="20" t="s">
        <v>227</v>
      </c>
      <c r="D71" s="5">
        <v>1000</v>
      </c>
      <c r="E71" s="5">
        <v>1000</v>
      </c>
      <c r="F71" s="24" t="s">
        <v>70</v>
      </c>
      <c r="G71" s="4" t="s">
        <v>229</v>
      </c>
      <c r="H71" s="21"/>
      <c r="I71" s="3" t="s">
        <v>7</v>
      </c>
      <c r="J71" s="9"/>
    </row>
    <row r="72" spans="1:10" ht="57" x14ac:dyDescent="0.25">
      <c r="A72" s="23">
        <v>69</v>
      </c>
      <c r="B72" s="4" t="s">
        <v>230</v>
      </c>
      <c r="C72" s="20" t="s">
        <v>227</v>
      </c>
      <c r="D72" s="5">
        <v>6442578.4500000002</v>
      </c>
      <c r="E72" s="5">
        <v>8053223.0599999996</v>
      </c>
      <c r="F72" s="20" t="s">
        <v>231</v>
      </c>
      <c r="G72" s="4" t="s">
        <v>232</v>
      </c>
      <c r="H72" s="28" t="s">
        <v>712</v>
      </c>
      <c r="I72" s="3" t="s">
        <v>7</v>
      </c>
      <c r="J72" s="9" t="s">
        <v>278</v>
      </c>
    </row>
    <row r="73" spans="1:10" ht="23.25" x14ac:dyDescent="0.25">
      <c r="A73" s="8">
        <v>70</v>
      </c>
      <c r="B73" s="4" t="s">
        <v>60</v>
      </c>
      <c r="C73" s="20" t="s">
        <v>233</v>
      </c>
      <c r="D73" s="5">
        <v>1000</v>
      </c>
      <c r="E73" s="5">
        <v>1000</v>
      </c>
      <c r="F73" s="24" t="s">
        <v>70</v>
      </c>
      <c r="G73" s="4" t="s">
        <v>234</v>
      </c>
      <c r="H73" s="21"/>
      <c r="I73" s="3" t="s">
        <v>7</v>
      </c>
      <c r="J73" s="9"/>
    </row>
    <row r="74" spans="1:10" ht="22.5" x14ac:dyDescent="0.25">
      <c r="A74" s="23">
        <v>71</v>
      </c>
      <c r="B74" s="4" t="s">
        <v>237</v>
      </c>
      <c r="C74" s="20" t="s">
        <v>238</v>
      </c>
      <c r="D74" s="5">
        <v>450001</v>
      </c>
      <c r="E74" s="5">
        <v>450001</v>
      </c>
      <c r="F74" s="20" t="s">
        <v>68</v>
      </c>
      <c r="G74" s="4" t="s">
        <v>239</v>
      </c>
      <c r="H74" s="27" t="s">
        <v>710</v>
      </c>
      <c r="I74" s="3" t="s">
        <v>13</v>
      </c>
      <c r="J74" s="9"/>
    </row>
    <row r="75" spans="1:10" ht="23.25" x14ac:dyDescent="0.25">
      <c r="A75" s="8">
        <v>72</v>
      </c>
      <c r="B75" s="4" t="s">
        <v>60</v>
      </c>
      <c r="C75" s="20" t="s">
        <v>240</v>
      </c>
      <c r="D75" s="5">
        <v>1000</v>
      </c>
      <c r="E75" s="5">
        <v>1000</v>
      </c>
      <c r="F75" s="20" t="s">
        <v>70</v>
      </c>
      <c r="G75" s="4" t="s">
        <v>241</v>
      </c>
      <c r="H75" s="21"/>
      <c r="I75" s="3" t="s">
        <v>7</v>
      </c>
      <c r="J75" s="9"/>
    </row>
    <row r="76" spans="1:10" ht="23.25" x14ac:dyDescent="0.25">
      <c r="A76" s="23">
        <v>73</v>
      </c>
      <c r="B76" s="4" t="s">
        <v>60</v>
      </c>
      <c r="C76" s="20" t="s">
        <v>240</v>
      </c>
      <c r="D76" s="5">
        <v>1000</v>
      </c>
      <c r="E76" s="5">
        <v>1000</v>
      </c>
      <c r="F76" s="24" t="s">
        <v>70</v>
      </c>
      <c r="G76" s="4" t="s">
        <v>242</v>
      </c>
      <c r="H76" s="21"/>
      <c r="I76" s="3" t="s">
        <v>7</v>
      </c>
      <c r="J76" s="9"/>
    </row>
    <row r="77" spans="1:10" ht="34.5" x14ac:dyDescent="0.25">
      <c r="A77" s="8">
        <v>74</v>
      </c>
      <c r="B77" s="4" t="s">
        <v>243</v>
      </c>
      <c r="C77" s="20" t="s">
        <v>240</v>
      </c>
      <c r="D77" s="5">
        <v>70000</v>
      </c>
      <c r="E77" s="5">
        <v>70000</v>
      </c>
      <c r="F77" s="20" t="s">
        <v>59</v>
      </c>
      <c r="G77" s="4" t="s">
        <v>246</v>
      </c>
      <c r="H77" s="27" t="s">
        <v>79</v>
      </c>
      <c r="I77" s="3" t="s">
        <v>13</v>
      </c>
      <c r="J77" s="9"/>
    </row>
    <row r="78" spans="1:10" ht="34.5" x14ac:dyDescent="0.25">
      <c r="A78" s="23">
        <v>75</v>
      </c>
      <c r="B78" s="4" t="s">
        <v>244</v>
      </c>
      <c r="C78" s="20" t="s">
        <v>240</v>
      </c>
      <c r="D78" s="5">
        <v>50000</v>
      </c>
      <c r="E78" s="5">
        <v>50000</v>
      </c>
      <c r="F78" s="20" t="s">
        <v>59</v>
      </c>
      <c r="G78" s="4" t="s">
        <v>246</v>
      </c>
      <c r="H78" s="27" t="s">
        <v>79</v>
      </c>
      <c r="I78" s="3" t="s">
        <v>13</v>
      </c>
      <c r="J78" s="9"/>
    </row>
    <row r="79" spans="1:10" ht="34.5" x14ac:dyDescent="0.25">
      <c r="A79" s="8">
        <v>76</v>
      </c>
      <c r="B79" s="4" t="s">
        <v>406</v>
      </c>
      <c r="C79" s="20" t="s">
        <v>240</v>
      </c>
      <c r="D79" s="5">
        <v>100000</v>
      </c>
      <c r="E79" s="5">
        <v>100000</v>
      </c>
      <c r="F79" s="20" t="s">
        <v>59</v>
      </c>
      <c r="G79" s="4" t="s">
        <v>246</v>
      </c>
      <c r="H79" s="27" t="s">
        <v>79</v>
      </c>
      <c r="I79" s="3" t="s">
        <v>13</v>
      </c>
      <c r="J79" s="9"/>
    </row>
    <row r="80" spans="1:10" ht="34.5" x14ac:dyDescent="0.25">
      <c r="A80" s="23">
        <v>77</v>
      </c>
      <c r="B80" s="4" t="s">
        <v>245</v>
      </c>
      <c r="C80" s="20" t="s">
        <v>240</v>
      </c>
      <c r="D80" s="5">
        <v>50000</v>
      </c>
      <c r="E80" s="5">
        <v>50000</v>
      </c>
      <c r="F80" s="20" t="s">
        <v>59</v>
      </c>
      <c r="G80" s="4" t="s">
        <v>246</v>
      </c>
      <c r="H80" s="27" t="s">
        <v>79</v>
      </c>
      <c r="I80" s="3" t="s">
        <v>13</v>
      </c>
      <c r="J80" s="9"/>
    </row>
    <row r="81" spans="1:10" ht="45.75" x14ac:dyDescent="0.25">
      <c r="A81" s="8">
        <v>78</v>
      </c>
      <c r="B81" s="4" t="s">
        <v>399</v>
      </c>
      <c r="C81" s="20" t="s">
        <v>247</v>
      </c>
      <c r="D81" s="5">
        <v>46500</v>
      </c>
      <c r="E81" s="5">
        <v>46500</v>
      </c>
      <c r="F81" s="20" t="s">
        <v>248</v>
      </c>
      <c r="G81" s="4" t="s">
        <v>249</v>
      </c>
      <c r="H81" s="27"/>
      <c r="I81" s="3" t="s">
        <v>7</v>
      </c>
      <c r="J81" s="9"/>
    </row>
    <row r="82" spans="1:10" ht="68.25" x14ac:dyDescent="0.25">
      <c r="A82" s="23">
        <v>79</v>
      </c>
      <c r="B82" s="4" t="s">
        <v>254</v>
      </c>
      <c r="C82" s="20" t="s">
        <v>253</v>
      </c>
      <c r="D82" s="5">
        <v>2779491</v>
      </c>
      <c r="E82" s="5">
        <v>3474363.75</v>
      </c>
      <c r="F82" s="20" t="s">
        <v>251</v>
      </c>
      <c r="G82" s="4" t="s">
        <v>255</v>
      </c>
      <c r="H82" s="27"/>
      <c r="I82" s="3" t="s">
        <v>7</v>
      </c>
      <c r="J82" s="9"/>
    </row>
    <row r="83" spans="1:10" ht="45.75" x14ac:dyDescent="0.25">
      <c r="A83" s="8">
        <v>80</v>
      </c>
      <c r="B83" s="4" t="s">
        <v>250</v>
      </c>
      <c r="C83" s="20" t="s">
        <v>253</v>
      </c>
      <c r="D83" s="5">
        <v>159900</v>
      </c>
      <c r="E83" s="5">
        <v>199875</v>
      </c>
      <c r="F83" s="24" t="s">
        <v>251</v>
      </c>
      <c r="G83" s="4" t="s">
        <v>252</v>
      </c>
      <c r="H83" s="27"/>
      <c r="I83" s="3" t="s">
        <v>7</v>
      </c>
      <c r="J83" s="9"/>
    </row>
    <row r="84" spans="1:10" ht="34.5" x14ac:dyDescent="0.25">
      <c r="A84" s="23">
        <v>81</v>
      </c>
      <c r="B84" s="4" t="s">
        <v>256</v>
      </c>
      <c r="C84" s="20" t="s">
        <v>259</v>
      </c>
      <c r="D84" s="5">
        <v>200000</v>
      </c>
      <c r="E84" s="5">
        <v>200000</v>
      </c>
      <c r="F84" s="20" t="s">
        <v>59</v>
      </c>
      <c r="G84" s="4" t="s">
        <v>246</v>
      </c>
      <c r="H84" s="27" t="s">
        <v>79</v>
      </c>
      <c r="I84" s="3" t="s">
        <v>13</v>
      </c>
      <c r="J84" s="9"/>
    </row>
    <row r="85" spans="1:10" ht="34.5" x14ac:dyDescent="0.25">
      <c r="A85" s="8">
        <v>82</v>
      </c>
      <c r="B85" s="4" t="s">
        <v>257</v>
      </c>
      <c r="C85" s="20" t="s">
        <v>258</v>
      </c>
      <c r="D85" s="5">
        <v>60000</v>
      </c>
      <c r="E85" s="5">
        <v>60000</v>
      </c>
      <c r="F85" s="20" t="s">
        <v>261</v>
      </c>
      <c r="G85" s="4" t="s">
        <v>262</v>
      </c>
      <c r="H85" s="27" t="s">
        <v>690</v>
      </c>
      <c r="I85" s="3" t="s">
        <v>7</v>
      </c>
      <c r="J85" s="9" t="s">
        <v>260</v>
      </c>
    </row>
    <row r="86" spans="1:10" ht="45.75" x14ac:dyDescent="0.25">
      <c r="A86" s="23">
        <v>83</v>
      </c>
      <c r="B86" s="4" t="s">
        <v>263</v>
      </c>
      <c r="C86" s="20" t="s">
        <v>264</v>
      </c>
      <c r="D86" s="5">
        <v>25000</v>
      </c>
      <c r="E86" s="5">
        <v>25000</v>
      </c>
      <c r="F86" s="20" t="s">
        <v>265</v>
      </c>
      <c r="G86" s="4" t="s">
        <v>266</v>
      </c>
      <c r="H86" s="21"/>
      <c r="I86" s="3" t="s">
        <v>7</v>
      </c>
      <c r="J86" s="9"/>
    </row>
    <row r="87" spans="1:10" ht="23.25" x14ac:dyDescent="0.25">
      <c r="A87" s="8">
        <v>84</v>
      </c>
      <c r="B87" s="4" t="s">
        <v>267</v>
      </c>
      <c r="C87" s="20" t="s">
        <v>268</v>
      </c>
      <c r="D87" s="5" t="s">
        <v>269</v>
      </c>
      <c r="E87" s="5" t="s">
        <v>269</v>
      </c>
      <c r="F87" s="20" t="s">
        <v>270</v>
      </c>
      <c r="G87" s="4" t="s">
        <v>271</v>
      </c>
      <c r="H87" s="21"/>
      <c r="I87" s="3" t="s">
        <v>7</v>
      </c>
      <c r="J87" s="9"/>
    </row>
    <row r="88" spans="1:10" ht="68.25" x14ac:dyDescent="0.25">
      <c r="A88" s="23">
        <v>85</v>
      </c>
      <c r="B88" s="4" t="s">
        <v>279</v>
      </c>
      <c r="C88" s="20" t="s">
        <v>280</v>
      </c>
      <c r="D88" s="5">
        <v>23850</v>
      </c>
      <c r="E88" s="5">
        <v>29812.5</v>
      </c>
      <c r="F88" s="20" t="s">
        <v>231</v>
      </c>
      <c r="G88" s="4" t="s">
        <v>285</v>
      </c>
      <c r="H88" s="27" t="s">
        <v>562</v>
      </c>
      <c r="I88" s="3" t="s">
        <v>7</v>
      </c>
      <c r="J88" s="9" t="s">
        <v>281</v>
      </c>
    </row>
    <row r="89" spans="1:10" ht="45.75" x14ac:dyDescent="0.25">
      <c r="A89" s="8">
        <v>86</v>
      </c>
      <c r="B89" s="4" t="s">
        <v>289</v>
      </c>
      <c r="C89" s="20" t="s">
        <v>290</v>
      </c>
      <c r="D89" s="5">
        <v>594000</v>
      </c>
      <c r="E89" s="5">
        <v>594000</v>
      </c>
      <c r="F89" s="20" t="s">
        <v>485</v>
      </c>
      <c r="G89" s="4" t="s">
        <v>291</v>
      </c>
      <c r="H89" s="27" t="s">
        <v>63</v>
      </c>
      <c r="I89" s="3" t="s">
        <v>13</v>
      </c>
      <c r="J89" s="9"/>
    </row>
    <row r="90" spans="1:10" ht="23.25" x14ac:dyDescent="0.25">
      <c r="A90" s="23">
        <v>87</v>
      </c>
      <c r="B90" s="4" t="s">
        <v>272</v>
      </c>
      <c r="C90" s="24" t="s">
        <v>275</v>
      </c>
      <c r="D90" s="5">
        <v>7000</v>
      </c>
      <c r="E90" s="5">
        <v>7000</v>
      </c>
      <c r="F90" s="24" t="s">
        <v>79</v>
      </c>
      <c r="G90" s="4" t="s">
        <v>273</v>
      </c>
      <c r="H90" s="27" t="s">
        <v>79</v>
      </c>
      <c r="I90" s="3" t="s">
        <v>7</v>
      </c>
      <c r="J90" s="9"/>
    </row>
    <row r="91" spans="1:10" ht="23.25" x14ac:dyDescent="0.25">
      <c r="A91" s="8">
        <v>88</v>
      </c>
      <c r="B91" s="4" t="s">
        <v>274</v>
      </c>
      <c r="C91" s="24" t="s">
        <v>275</v>
      </c>
      <c r="D91" s="5">
        <v>10000</v>
      </c>
      <c r="E91" s="5">
        <v>10000</v>
      </c>
      <c r="F91" s="24" t="s">
        <v>79</v>
      </c>
      <c r="G91" s="4" t="s">
        <v>273</v>
      </c>
      <c r="H91" s="27" t="s">
        <v>79</v>
      </c>
      <c r="I91" s="3" t="s">
        <v>7</v>
      </c>
      <c r="J91" s="9"/>
    </row>
    <row r="92" spans="1:10" ht="23.25" x14ac:dyDescent="0.25">
      <c r="A92" s="23">
        <v>89</v>
      </c>
      <c r="B92" s="4" t="s">
        <v>40</v>
      </c>
      <c r="C92" s="20" t="s">
        <v>283</v>
      </c>
      <c r="D92" s="5">
        <v>7500</v>
      </c>
      <c r="E92" s="5">
        <v>7500</v>
      </c>
      <c r="F92" s="20" t="s">
        <v>79</v>
      </c>
      <c r="G92" s="4" t="s">
        <v>288</v>
      </c>
      <c r="H92" s="27" t="s">
        <v>79</v>
      </c>
      <c r="I92" s="3" t="s">
        <v>7</v>
      </c>
      <c r="J92" s="9"/>
    </row>
    <row r="93" spans="1:10" ht="34.5" x14ac:dyDescent="0.25">
      <c r="A93" s="8">
        <v>90</v>
      </c>
      <c r="B93" s="4" t="s">
        <v>286</v>
      </c>
      <c r="C93" s="20" t="s">
        <v>283</v>
      </c>
      <c r="D93" s="5">
        <v>5000</v>
      </c>
      <c r="E93" s="5">
        <v>5000</v>
      </c>
      <c r="F93" s="20">
        <v>44561</v>
      </c>
      <c r="G93" s="4" t="s">
        <v>287</v>
      </c>
      <c r="H93" s="27" t="s">
        <v>79</v>
      </c>
      <c r="I93" s="3" t="s">
        <v>7</v>
      </c>
      <c r="J93" s="9"/>
    </row>
    <row r="94" spans="1:10" ht="48" customHeight="1" x14ac:dyDescent="0.25">
      <c r="A94" s="23">
        <v>91</v>
      </c>
      <c r="B94" s="4" t="s">
        <v>282</v>
      </c>
      <c r="C94" s="24" t="s">
        <v>283</v>
      </c>
      <c r="D94" s="5">
        <v>197800</v>
      </c>
      <c r="E94" s="5">
        <v>247250</v>
      </c>
      <c r="F94" s="24" t="s">
        <v>284</v>
      </c>
      <c r="G94" s="4" t="s">
        <v>285</v>
      </c>
      <c r="H94" s="27" t="s">
        <v>692</v>
      </c>
      <c r="I94" s="3" t="s">
        <v>7</v>
      </c>
      <c r="J94" s="9"/>
    </row>
    <row r="95" spans="1:10" ht="34.5" x14ac:dyDescent="0.25">
      <c r="A95" s="8">
        <v>92</v>
      </c>
      <c r="B95" s="4" t="s">
        <v>292</v>
      </c>
      <c r="C95" s="20" t="s">
        <v>293</v>
      </c>
      <c r="D95" s="5">
        <v>155828.5</v>
      </c>
      <c r="E95" s="5">
        <v>38957.120000000003</v>
      </c>
      <c r="F95" s="24" t="s">
        <v>296</v>
      </c>
      <c r="G95" s="4" t="s">
        <v>294</v>
      </c>
      <c r="H95" s="27" t="s">
        <v>691</v>
      </c>
      <c r="I95" s="3" t="s">
        <v>7</v>
      </c>
      <c r="J95" s="9"/>
    </row>
    <row r="96" spans="1:10" ht="34.5" x14ac:dyDescent="0.25">
      <c r="A96" s="23">
        <v>93</v>
      </c>
      <c r="B96" s="4" t="s">
        <v>298</v>
      </c>
      <c r="C96" s="20" t="s">
        <v>295</v>
      </c>
      <c r="D96" s="5">
        <v>10000</v>
      </c>
      <c r="E96" s="5">
        <v>10000</v>
      </c>
      <c r="F96" s="20" t="s">
        <v>79</v>
      </c>
      <c r="G96" s="4" t="s">
        <v>297</v>
      </c>
      <c r="H96" s="27" t="s">
        <v>79</v>
      </c>
      <c r="I96" s="3" t="s">
        <v>7</v>
      </c>
      <c r="J96" s="9"/>
    </row>
    <row r="97" spans="1:10" ht="27.75" customHeight="1" x14ac:dyDescent="0.25">
      <c r="A97" s="8">
        <v>94</v>
      </c>
      <c r="B97" s="4" t="s">
        <v>299</v>
      </c>
      <c r="C97" s="20" t="s">
        <v>295</v>
      </c>
      <c r="D97" s="5">
        <v>5000</v>
      </c>
      <c r="E97" s="5">
        <v>5000</v>
      </c>
      <c r="F97" s="20" t="s">
        <v>79</v>
      </c>
      <c r="G97" s="4" t="s">
        <v>297</v>
      </c>
      <c r="H97" s="27" t="s">
        <v>79</v>
      </c>
      <c r="I97" s="3" t="s">
        <v>7</v>
      </c>
      <c r="J97" s="9"/>
    </row>
    <row r="98" spans="1:10" ht="34.5" x14ac:dyDescent="0.25">
      <c r="A98" s="23">
        <v>95</v>
      </c>
      <c r="B98" s="4" t="s">
        <v>300</v>
      </c>
      <c r="C98" s="20" t="s">
        <v>301</v>
      </c>
      <c r="D98" s="5">
        <v>14000</v>
      </c>
      <c r="E98" s="5">
        <v>14000</v>
      </c>
      <c r="F98" s="20" t="s">
        <v>302</v>
      </c>
      <c r="G98" s="4" t="s">
        <v>304</v>
      </c>
      <c r="H98" s="27" t="s">
        <v>303</v>
      </c>
      <c r="I98" s="3" t="s">
        <v>7</v>
      </c>
      <c r="J98" s="9"/>
    </row>
    <row r="99" spans="1:10" ht="23.25" x14ac:dyDescent="0.25">
      <c r="A99" s="8">
        <v>96</v>
      </c>
      <c r="B99" s="4" t="s">
        <v>306</v>
      </c>
      <c r="C99" s="20" t="s">
        <v>293</v>
      </c>
      <c r="D99" s="7" t="s">
        <v>30</v>
      </c>
      <c r="E99" s="5"/>
      <c r="F99" s="20" t="s">
        <v>305</v>
      </c>
      <c r="G99" s="4" t="s">
        <v>52</v>
      </c>
      <c r="H99" s="27" t="s">
        <v>305</v>
      </c>
      <c r="I99" s="3" t="s">
        <v>7</v>
      </c>
      <c r="J99" s="9"/>
    </row>
    <row r="100" spans="1:10" ht="23.25" x14ac:dyDescent="0.25">
      <c r="A100" s="23">
        <v>97</v>
      </c>
      <c r="B100" s="4" t="s">
        <v>306</v>
      </c>
      <c r="C100" s="20" t="s">
        <v>293</v>
      </c>
      <c r="D100" s="7" t="s">
        <v>31</v>
      </c>
      <c r="E100" s="5"/>
      <c r="F100" s="20" t="s">
        <v>305</v>
      </c>
      <c r="G100" s="4" t="s">
        <v>33</v>
      </c>
      <c r="H100" s="27" t="s">
        <v>305</v>
      </c>
      <c r="I100" s="3" t="s">
        <v>7</v>
      </c>
      <c r="J100" s="9"/>
    </row>
    <row r="101" spans="1:10" ht="23.25" x14ac:dyDescent="0.25">
      <c r="A101" s="8">
        <v>98</v>
      </c>
      <c r="B101" s="4" t="s">
        <v>306</v>
      </c>
      <c r="C101" s="24" t="s">
        <v>293</v>
      </c>
      <c r="D101" s="7" t="s">
        <v>31</v>
      </c>
      <c r="E101" s="5"/>
      <c r="F101" s="20" t="s">
        <v>305</v>
      </c>
      <c r="G101" s="4" t="s">
        <v>32</v>
      </c>
      <c r="H101" s="27" t="s">
        <v>305</v>
      </c>
      <c r="I101" s="3" t="s">
        <v>7</v>
      </c>
      <c r="J101" s="9"/>
    </row>
    <row r="102" spans="1:10" ht="23.25" x14ac:dyDescent="0.25">
      <c r="A102" s="23">
        <v>99</v>
      </c>
      <c r="B102" s="4" t="s">
        <v>306</v>
      </c>
      <c r="C102" s="24" t="s">
        <v>293</v>
      </c>
      <c r="D102" s="7" t="s">
        <v>31</v>
      </c>
      <c r="E102" s="5"/>
      <c r="F102" s="20" t="s">
        <v>305</v>
      </c>
      <c r="G102" s="4" t="s">
        <v>29</v>
      </c>
      <c r="H102" s="27" t="s">
        <v>305</v>
      </c>
      <c r="I102" s="3" t="s">
        <v>7</v>
      </c>
      <c r="J102" s="9"/>
    </row>
    <row r="103" spans="1:10" ht="23.25" x14ac:dyDescent="0.25">
      <c r="A103" s="8">
        <v>100</v>
      </c>
      <c r="B103" s="4" t="s">
        <v>306</v>
      </c>
      <c r="C103" s="24" t="s">
        <v>293</v>
      </c>
      <c r="D103" s="7" t="s">
        <v>27</v>
      </c>
      <c r="E103" s="5"/>
      <c r="F103" s="20" t="s">
        <v>305</v>
      </c>
      <c r="G103" s="4" t="s">
        <v>28</v>
      </c>
      <c r="H103" s="27" t="s">
        <v>305</v>
      </c>
      <c r="I103" s="3" t="s">
        <v>7</v>
      </c>
      <c r="J103" s="9"/>
    </row>
    <row r="104" spans="1:10" ht="23.25" x14ac:dyDescent="0.25">
      <c r="A104" s="23">
        <v>101</v>
      </c>
      <c r="B104" s="4" t="s">
        <v>306</v>
      </c>
      <c r="C104" s="24" t="s">
        <v>293</v>
      </c>
      <c r="D104" s="7" t="s">
        <v>31</v>
      </c>
      <c r="E104" s="5"/>
      <c r="F104" s="24" t="s">
        <v>305</v>
      </c>
      <c r="G104" s="4" t="s">
        <v>47</v>
      </c>
      <c r="H104" s="27" t="s">
        <v>305</v>
      </c>
      <c r="I104" s="3" t="s">
        <v>7</v>
      </c>
      <c r="J104" s="9"/>
    </row>
    <row r="105" spans="1:10" ht="23.25" x14ac:dyDescent="0.25">
      <c r="A105" s="8">
        <v>102</v>
      </c>
      <c r="B105" s="4" t="s">
        <v>306</v>
      </c>
      <c r="C105" s="24" t="s">
        <v>293</v>
      </c>
      <c r="D105" s="7" t="s">
        <v>344</v>
      </c>
      <c r="E105" s="5"/>
      <c r="F105" s="24" t="s">
        <v>305</v>
      </c>
      <c r="G105" s="4" t="s">
        <v>26</v>
      </c>
      <c r="H105" s="27" t="s">
        <v>305</v>
      </c>
      <c r="I105" s="3" t="s">
        <v>7</v>
      </c>
      <c r="J105" s="9"/>
    </row>
    <row r="106" spans="1:10" ht="23.25" x14ac:dyDescent="0.25">
      <c r="A106" s="23">
        <v>103</v>
      </c>
      <c r="B106" s="4" t="s">
        <v>306</v>
      </c>
      <c r="C106" s="24" t="s">
        <v>293</v>
      </c>
      <c r="D106" s="7" t="s">
        <v>31</v>
      </c>
      <c r="E106" s="5"/>
      <c r="F106" s="24" t="s">
        <v>305</v>
      </c>
      <c r="G106" s="4" t="s">
        <v>25</v>
      </c>
      <c r="H106" s="27" t="s">
        <v>305</v>
      </c>
      <c r="I106" s="3" t="s">
        <v>7</v>
      </c>
      <c r="J106" s="9"/>
    </row>
    <row r="107" spans="1:10" ht="23.25" x14ac:dyDescent="0.25">
      <c r="A107" s="8">
        <v>104</v>
      </c>
      <c r="B107" s="4" t="s">
        <v>306</v>
      </c>
      <c r="C107" s="24" t="s">
        <v>293</v>
      </c>
      <c r="D107" s="7" t="s">
        <v>37</v>
      </c>
      <c r="E107" s="5"/>
      <c r="F107" s="24" t="s">
        <v>305</v>
      </c>
      <c r="G107" s="4" t="s">
        <v>38</v>
      </c>
      <c r="H107" s="27" t="s">
        <v>305</v>
      </c>
      <c r="I107" s="3" t="s">
        <v>7</v>
      </c>
      <c r="J107" s="9"/>
    </row>
    <row r="108" spans="1:10" ht="23.25" x14ac:dyDescent="0.25">
      <c r="A108" s="23">
        <v>105</v>
      </c>
      <c r="B108" s="4" t="s">
        <v>306</v>
      </c>
      <c r="C108" s="24" t="s">
        <v>293</v>
      </c>
      <c r="D108" s="7" t="s">
        <v>37</v>
      </c>
      <c r="E108" s="5"/>
      <c r="F108" s="24" t="s">
        <v>305</v>
      </c>
      <c r="G108" s="4" t="s">
        <v>23</v>
      </c>
      <c r="H108" s="27" t="s">
        <v>305</v>
      </c>
      <c r="I108" s="3" t="s">
        <v>7</v>
      </c>
      <c r="J108" s="9"/>
    </row>
    <row r="109" spans="1:10" ht="23.25" x14ac:dyDescent="0.25">
      <c r="A109" s="8">
        <v>106</v>
      </c>
      <c r="B109" s="4" t="s">
        <v>306</v>
      </c>
      <c r="C109" s="24" t="s">
        <v>293</v>
      </c>
      <c r="D109" s="7" t="s">
        <v>345</v>
      </c>
      <c r="E109" s="5"/>
      <c r="F109" s="24" t="s">
        <v>305</v>
      </c>
      <c r="G109" s="4" t="s">
        <v>24</v>
      </c>
      <c r="H109" s="27" t="s">
        <v>305</v>
      </c>
      <c r="I109" s="3" t="s">
        <v>7</v>
      </c>
      <c r="J109" s="9"/>
    </row>
    <row r="110" spans="1:10" ht="23.25" x14ac:dyDescent="0.25">
      <c r="A110" s="23">
        <v>107</v>
      </c>
      <c r="B110" s="4" t="s">
        <v>306</v>
      </c>
      <c r="C110" s="24" t="s">
        <v>293</v>
      </c>
      <c r="D110" s="7" t="s">
        <v>34</v>
      </c>
      <c r="E110" s="5"/>
      <c r="F110" s="24" t="s">
        <v>305</v>
      </c>
      <c r="G110" s="4" t="s">
        <v>55</v>
      </c>
      <c r="H110" s="27" t="s">
        <v>305</v>
      </c>
      <c r="I110" s="3" t="s">
        <v>7</v>
      </c>
      <c r="J110" s="9"/>
    </row>
    <row r="111" spans="1:10" ht="23.25" x14ac:dyDescent="0.25">
      <c r="A111" s="8">
        <v>108</v>
      </c>
      <c r="B111" s="4" t="s">
        <v>306</v>
      </c>
      <c r="C111" s="24" t="s">
        <v>293</v>
      </c>
      <c r="D111" s="7" t="s">
        <v>31</v>
      </c>
      <c r="E111" s="5"/>
      <c r="F111" s="24" t="s">
        <v>305</v>
      </c>
      <c r="G111" s="4" t="s">
        <v>54</v>
      </c>
      <c r="H111" s="27" t="s">
        <v>305</v>
      </c>
      <c r="I111" s="3" t="s">
        <v>7</v>
      </c>
      <c r="J111" s="9"/>
    </row>
    <row r="112" spans="1:10" ht="23.25" x14ac:dyDescent="0.25">
      <c r="A112" s="23">
        <v>109</v>
      </c>
      <c r="B112" s="4" t="s">
        <v>306</v>
      </c>
      <c r="C112" s="24" t="s">
        <v>293</v>
      </c>
      <c r="D112" s="7" t="s">
        <v>31</v>
      </c>
      <c r="E112" s="5"/>
      <c r="F112" s="24" t="s">
        <v>305</v>
      </c>
      <c r="G112" s="4" t="s">
        <v>39</v>
      </c>
      <c r="H112" s="27" t="s">
        <v>305</v>
      </c>
      <c r="I112" s="3" t="s">
        <v>7</v>
      </c>
      <c r="J112" s="9"/>
    </row>
    <row r="113" spans="1:10" ht="23.25" x14ac:dyDescent="0.25">
      <c r="A113" s="8">
        <v>110</v>
      </c>
      <c r="B113" s="4" t="s">
        <v>306</v>
      </c>
      <c r="C113" s="24" t="s">
        <v>293</v>
      </c>
      <c r="D113" s="7" t="s">
        <v>31</v>
      </c>
      <c r="E113" s="5"/>
      <c r="F113" s="24" t="s">
        <v>305</v>
      </c>
      <c r="G113" s="4" t="s">
        <v>36</v>
      </c>
      <c r="H113" s="27" t="s">
        <v>305</v>
      </c>
      <c r="I113" s="3" t="s">
        <v>7</v>
      </c>
      <c r="J113" s="9"/>
    </row>
    <row r="114" spans="1:10" ht="23.25" x14ac:dyDescent="0.25">
      <c r="A114" s="23">
        <v>111</v>
      </c>
      <c r="B114" s="4" t="s">
        <v>306</v>
      </c>
      <c r="C114" s="24" t="s">
        <v>293</v>
      </c>
      <c r="D114" s="7" t="s">
        <v>27</v>
      </c>
      <c r="E114" s="5"/>
      <c r="F114" s="24" t="s">
        <v>305</v>
      </c>
      <c r="G114" s="4" t="s">
        <v>35</v>
      </c>
      <c r="H114" s="27" t="s">
        <v>305</v>
      </c>
      <c r="I114" s="3" t="s">
        <v>7</v>
      </c>
      <c r="J114" s="9"/>
    </row>
    <row r="115" spans="1:10" ht="23.25" x14ac:dyDescent="0.25">
      <c r="A115" s="8">
        <v>112</v>
      </c>
      <c r="B115" s="4" t="s">
        <v>306</v>
      </c>
      <c r="C115" s="24" t="s">
        <v>293</v>
      </c>
      <c r="D115" s="7" t="s">
        <v>34</v>
      </c>
      <c r="E115" s="5"/>
      <c r="F115" s="24" t="s">
        <v>305</v>
      </c>
      <c r="G115" s="4" t="s">
        <v>53</v>
      </c>
      <c r="H115" s="27" t="s">
        <v>305</v>
      </c>
      <c r="I115" s="3" t="s">
        <v>7</v>
      </c>
      <c r="J115" s="5"/>
    </row>
    <row r="116" spans="1:10" ht="23.25" x14ac:dyDescent="0.25">
      <c r="A116" s="23">
        <v>113</v>
      </c>
      <c r="B116" s="4" t="s">
        <v>307</v>
      </c>
      <c r="C116" s="20" t="s">
        <v>308</v>
      </c>
      <c r="D116" s="5" t="s">
        <v>309</v>
      </c>
      <c r="E116" s="5" t="s">
        <v>309</v>
      </c>
      <c r="F116" s="20" t="s">
        <v>310</v>
      </c>
      <c r="G116" s="4" t="s">
        <v>311</v>
      </c>
      <c r="H116" s="27"/>
      <c r="I116" s="3" t="s">
        <v>7</v>
      </c>
      <c r="J116" s="9"/>
    </row>
    <row r="117" spans="1:10" ht="34.5" x14ac:dyDescent="0.25">
      <c r="A117" s="8">
        <v>114</v>
      </c>
      <c r="B117" s="4" t="s">
        <v>312</v>
      </c>
      <c r="C117" s="20" t="s">
        <v>305</v>
      </c>
      <c r="D117" s="5">
        <v>15000</v>
      </c>
      <c r="E117" s="5">
        <v>15000</v>
      </c>
      <c r="F117" s="20" t="s">
        <v>79</v>
      </c>
      <c r="G117" s="4" t="s">
        <v>315</v>
      </c>
      <c r="H117" s="27" t="s">
        <v>79</v>
      </c>
      <c r="I117" s="3" t="s">
        <v>7</v>
      </c>
      <c r="J117" s="9"/>
    </row>
    <row r="118" spans="1:10" x14ac:dyDescent="0.25">
      <c r="A118" s="23">
        <v>115</v>
      </c>
      <c r="B118" s="4" t="s">
        <v>313</v>
      </c>
      <c r="C118" s="20" t="s">
        <v>305</v>
      </c>
      <c r="D118" s="5">
        <v>100718.5</v>
      </c>
      <c r="E118" s="5">
        <v>102416</v>
      </c>
      <c r="F118" s="20" t="s">
        <v>711</v>
      </c>
      <c r="G118" s="4" t="s">
        <v>314</v>
      </c>
      <c r="H118" s="27"/>
      <c r="I118" s="3" t="s">
        <v>7</v>
      </c>
      <c r="J118" s="9"/>
    </row>
    <row r="119" spans="1:10" ht="34.5" x14ac:dyDescent="0.25">
      <c r="A119" s="8">
        <v>116</v>
      </c>
      <c r="B119" s="4" t="s">
        <v>317</v>
      </c>
      <c r="C119" s="20" t="s">
        <v>316</v>
      </c>
      <c r="D119" s="7" t="s">
        <v>41</v>
      </c>
      <c r="E119" s="5"/>
      <c r="F119" s="20" t="s">
        <v>316</v>
      </c>
      <c r="G119" s="4" t="s">
        <v>318</v>
      </c>
      <c r="H119" s="27" t="s">
        <v>316</v>
      </c>
      <c r="I119" s="3" t="s">
        <v>7</v>
      </c>
      <c r="J119" s="9"/>
    </row>
    <row r="120" spans="1:10" ht="34.5" x14ac:dyDescent="0.25">
      <c r="A120" s="23">
        <v>117</v>
      </c>
      <c r="B120" s="4" t="s">
        <v>317</v>
      </c>
      <c r="C120" s="20" t="s">
        <v>316</v>
      </c>
      <c r="D120" s="7" t="s">
        <v>41</v>
      </c>
      <c r="E120" s="5"/>
      <c r="F120" s="24" t="s">
        <v>316</v>
      </c>
      <c r="G120" s="4" t="s">
        <v>319</v>
      </c>
      <c r="H120" s="27" t="s">
        <v>316</v>
      </c>
      <c r="I120" s="3" t="s">
        <v>7</v>
      </c>
      <c r="J120" s="9"/>
    </row>
    <row r="121" spans="1:10" ht="34.5" x14ac:dyDescent="0.25">
      <c r="A121" s="8">
        <v>118</v>
      </c>
      <c r="B121" s="4" t="s">
        <v>317</v>
      </c>
      <c r="C121" s="24" t="s">
        <v>316</v>
      </c>
      <c r="D121" s="7" t="s">
        <v>41</v>
      </c>
      <c r="E121" s="5"/>
      <c r="F121" s="24" t="s">
        <v>316</v>
      </c>
      <c r="G121" s="4" t="s">
        <v>58</v>
      </c>
      <c r="H121" s="27" t="s">
        <v>316</v>
      </c>
      <c r="I121" s="3" t="s">
        <v>7</v>
      </c>
      <c r="J121" s="9"/>
    </row>
    <row r="122" spans="1:10" ht="34.5" x14ac:dyDescent="0.25">
      <c r="A122" s="23">
        <v>119</v>
      </c>
      <c r="B122" s="4" t="s">
        <v>317</v>
      </c>
      <c r="C122" s="24" t="s">
        <v>316</v>
      </c>
      <c r="D122" s="7" t="s">
        <v>41</v>
      </c>
      <c r="E122" s="5"/>
      <c r="F122" s="24" t="s">
        <v>316</v>
      </c>
      <c r="G122" s="4" t="s">
        <v>57</v>
      </c>
      <c r="H122" s="27" t="s">
        <v>316</v>
      </c>
      <c r="I122" s="3" t="s">
        <v>7</v>
      </c>
      <c r="J122" s="9"/>
    </row>
    <row r="123" spans="1:10" ht="34.5" x14ac:dyDescent="0.25">
      <c r="A123" s="8">
        <v>120</v>
      </c>
      <c r="B123" s="4" t="s">
        <v>317</v>
      </c>
      <c r="C123" s="24" t="s">
        <v>316</v>
      </c>
      <c r="D123" s="7" t="s">
        <v>41</v>
      </c>
      <c r="E123" s="5"/>
      <c r="F123" s="24" t="s">
        <v>316</v>
      </c>
      <c r="G123" s="4" t="s">
        <v>320</v>
      </c>
      <c r="H123" s="27" t="s">
        <v>316</v>
      </c>
      <c r="I123" s="3" t="s">
        <v>7</v>
      </c>
      <c r="J123" s="9"/>
    </row>
    <row r="124" spans="1:10" ht="34.5" x14ac:dyDescent="0.25">
      <c r="A124" s="23">
        <v>121</v>
      </c>
      <c r="B124" s="4" t="s">
        <v>317</v>
      </c>
      <c r="C124" s="24" t="s">
        <v>316</v>
      </c>
      <c r="D124" s="7" t="s">
        <v>41</v>
      </c>
      <c r="E124" s="5"/>
      <c r="F124" s="24" t="s">
        <v>316</v>
      </c>
      <c r="G124" s="4" t="s">
        <v>321</v>
      </c>
      <c r="H124" s="27" t="s">
        <v>316</v>
      </c>
      <c r="I124" s="3" t="s">
        <v>7</v>
      </c>
      <c r="J124" s="9"/>
    </row>
    <row r="125" spans="1:10" ht="34.5" x14ac:dyDescent="0.25">
      <c r="A125" s="8">
        <v>122</v>
      </c>
      <c r="B125" s="4" t="s">
        <v>317</v>
      </c>
      <c r="C125" s="24" t="s">
        <v>316</v>
      </c>
      <c r="D125" s="7" t="s">
        <v>41</v>
      </c>
      <c r="E125" s="5"/>
      <c r="F125" s="24" t="s">
        <v>316</v>
      </c>
      <c r="G125" s="4" t="s">
        <v>56</v>
      </c>
      <c r="H125" s="27" t="s">
        <v>316</v>
      </c>
      <c r="I125" s="3" t="s">
        <v>7</v>
      </c>
      <c r="J125" s="9"/>
    </row>
    <row r="126" spans="1:10" ht="34.5" x14ac:dyDescent="0.25">
      <c r="A126" s="23">
        <v>123</v>
      </c>
      <c r="B126" s="4" t="s">
        <v>317</v>
      </c>
      <c r="C126" s="24" t="s">
        <v>316</v>
      </c>
      <c r="D126" s="7" t="s">
        <v>346</v>
      </c>
      <c r="E126" s="7"/>
      <c r="F126" s="24" t="s">
        <v>316</v>
      </c>
      <c r="G126" s="4" t="s">
        <v>42</v>
      </c>
      <c r="H126" s="27" t="s">
        <v>316</v>
      </c>
      <c r="I126" s="3" t="s">
        <v>7</v>
      </c>
      <c r="J126" s="9"/>
    </row>
    <row r="127" spans="1:10" ht="34.5" x14ac:dyDescent="0.25">
      <c r="A127" s="8">
        <v>124</v>
      </c>
      <c r="B127" s="4" t="s">
        <v>322</v>
      </c>
      <c r="C127" s="20" t="s">
        <v>323</v>
      </c>
      <c r="D127" s="5">
        <v>627995</v>
      </c>
      <c r="E127" s="5">
        <v>784993.75</v>
      </c>
      <c r="F127" s="20" t="s">
        <v>324</v>
      </c>
      <c r="G127" s="4" t="s">
        <v>325</v>
      </c>
      <c r="H127" s="27"/>
      <c r="I127" s="3" t="s">
        <v>7</v>
      </c>
      <c r="J127" s="9"/>
    </row>
    <row r="128" spans="1:10" ht="34.5" x14ac:dyDescent="0.25">
      <c r="A128" s="23">
        <v>125</v>
      </c>
      <c r="B128" s="4" t="s">
        <v>326</v>
      </c>
      <c r="C128" s="20" t="s">
        <v>327</v>
      </c>
      <c r="D128" s="5">
        <v>15000</v>
      </c>
      <c r="E128" s="5">
        <v>15000</v>
      </c>
      <c r="F128" s="20" t="s">
        <v>79</v>
      </c>
      <c r="G128" s="4" t="s">
        <v>407</v>
      </c>
      <c r="H128" s="27" t="s">
        <v>79</v>
      </c>
      <c r="I128" s="3" t="s">
        <v>7</v>
      </c>
      <c r="J128" s="9"/>
    </row>
    <row r="129" spans="1:10" ht="23.25" x14ac:dyDescent="0.25">
      <c r="A129" s="8">
        <v>126</v>
      </c>
      <c r="B129" s="4" t="s">
        <v>328</v>
      </c>
      <c r="C129" s="20" t="s">
        <v>327</v>
      </c>
      <c r="D129" s="7" t="s">
        <v>330</v>
      </c>
      <c r="E129" s="5"/>
      <c r="F129" s="20"/>
      <c r="G129" s="4" t="s">
        <v>329</v>
      </c>
      <c r="H129" s="27" t="s">
        <v>63</v>
      </c>
      <c r="I129" s="3" t="s">
        <v>7</v>
      </c>
      <c r="J129" s="9"/>
    </row>
    <row r="130" spans="1:10" ht="23.25" x14ac:dyDescent="0.25">
      <c r="A130" s="23">
        <v>127</v>
      </c>
      <c r="B130" s="4" t="s">
        <v>331</v>
      </c>
      <c r="C130" s="20" t="s">
        <v>327</v>
      </c>
      <c r="D130" s="5" t="s">
        <v>400</v>
      </c>
      <c r="E130" s="5"/>
      <c r="F130" s="20" t="s">
        <v>79</v>
      </c>
      <c r="G130" s="4" t="s">
        <v>332</v>
      </c>
      <c r="H130" s="27" t="s">
        <v>79</v>
      </c>
      <c r="I130" s="3" t="s">
        <v>7</v>
      </c>
      <c r="J130" s="9"/>
    </row>
    <row r="131" spans="1:10" ht="47.25" customHeight="1" x14ac:dyDescent="0.25">
      <c r="A131" s="8">
        <v>128</v>
      </c>
      <c r="B131" s="26" t="s">
        <v>401</v>
      </c>
      <c r="C131" s="20" t="s">
        <v>334</v>
      </c>
      <c r="D131" s="5">
        <v>30000</v>
      </c>
      <c r="E131" s="5">
        <v>30000</v>
      </c>
      <c r="F131" s="20" t="s">
        <v>79</v>
      </c>
      <c r="G131" s="4" t="s">
        <v>246</v>
      </c>
      <c r="H131" s="27" t="s">
        <v>79</v>
      </c>
      <c r="I131" s="3" t="s">
        <v>13</v>
      </c>
      <c r="J131" s="9"/>
    </row>
    <row r="132" spans="1:10" ht="33.75" customHeight="1" x14ac:dyDescent="0.25">
      <c r="A132" s="23">
        <v>129</v>
      </c>
      <c r="B132" s="26" t="s">
        <v>333</v>
      </c>
      <c r="C132" s="20" t="s">
        <v>334</v>
      </c>
      <c r="D132" s="5">
        <v>10000</v>
      </c>
      <c r="E132" s="5">
        <v>10000</v>
      </c>
      <c r="F132" s="20" t="s">
        <v>79</v>
      </c>
      <c r="G132" s="4" t="s">
        <v>246</v>
      </c>
      <c r="H132" s="27" t="s">
        <v>79</v>
      </c>
      <c r="I132" s="3" t="s">
        <v>13</v>
      </c>
      <c r="J132" s="9"/>
    </row>
    <row r="133" spans="1:10" ht="58.5" customHeight="1" x14ac:dyDescent="0.25">
      <c r="A133" s="8">
        <v>130</v>
      </c>
      <c r="B133" s="26" t="s">
        <v>335</v>
      </c>
      <c r="C133" s="20" t="s">
        <v>334</v>
      </c>
      <c r="D133" s="5">
        <v>20000</v>
      </c>
      <c r="E133" s="5">
        <v>20000</v>
      </c>
      <c r="F133" s="20" t="s">
        <v>79</v>
      </c>
      <c r="G133" s="4" t="s">
        <v>246</v>
      </c>
      <c r="H133" s="27" t="s">
        <v>79</v>
      </c>
      <c r="I133" s="3" t="s">
        <v>13</v>
      </c>
      <c r="J133" s="9"/>
    </row>
    <row r="134" spans="1:10" ht="45" customHeight="1" x14ac:dyDescent="0.25">
      <c r="A134" s="23">
        <v>131</v>
      </c>
      <c r="B134" s="26" t="s">
        <v>336</v>
      </c>
      <c r="C134" s="20" t="s">
        <v>334</v>
      </c>
      <c r="D134" s="5">
        <v>15000</v>
      </c>
      <c r="E134" s="5">
        <v>15000</v>
      </c>
      <c r="F134" s="24" t="s">
        <v>79</v>
      </c>
      <c r="G134" s="4" t="s">
        <v>246</v>
      </c>
      <c r="H134" s="27" t="s">
        <v>79</v>
      </c>
      <c r="I134" s="3" t="s">
        <v>13</v>
      </c>
      <c r="J134" s="9"/>
    </row>
    <row r="135" spans="1:10" ht="45" customHeight="1" x14ac:dyDescent="0.25">
      <c r="A135" s="8">
        <v>132</v>
      </c>
      <c r="B135" s="26" t="s">
        <v>337</v>
      </c>
      <c r="C135" s="20" t="s">
        <v>334</v>
      </c>
      <c r="D135" s="5">
        <v>18000</v>
      </c>
      <c r="E135" s="5">
        <v>18000</v>
      </c>
      <c r="F135" s="24" t="s">
        <v>79</v>
      </c>
      <c r="G135" s="4" t="s">
        <v>246</v>
      </c>
      <c r="H135" s="27" t="s">
        <v>79</v>
      </c>
      <c r="I135" s="3" t="s">
        <v>13</v>
      </c>
      <c r="J135" s="9"/>
    </row>
    <row r="136" spans="1:10" ht="57" x14ac:dyDescent="0.25">
      <c r="A136" s="23">
        <v>133</v>
      </c>
      <c r="B136" s="26" t="s">
        <v>338</v>
      </c>
      <c r="C136" s="20" t="s">
        <v>334</v>
      </c>
      <c r="D136" s="7">
        <v>20000</v>
      </c>
      <c r="E136" s="7">
        <v>20000</v>
      </c>
      <c r="F136" s="24" t="s">
        <v>79</v>
      </c>
      <c r="G136" s="4" t="s">
        <v>246</v>
      </c>
      <c r="H136" s="27" t="s">
        <v>79</v>
      </c>
      <c r="I136" s="3" t="s">
        <v>13</v>
      </c>
      <c r="J136" s="9"/>
    </row>
    <row r="137" spans="1:10" ht="57" x14ac:dyDescent="0.25">
      <c r="A137" s="8">
        <v>134</v>
      </c>
      <c r="B137" s="26" t="s">
        <v>339</v>
      </c>
      <c r="C137" s="20" t="s">
        <v>334</v>
      </c>
      <c r="D137" s="5">
        <v>15000</v>
      </c>
      <c r="E137" s="5">
        <v>15000</v>
      </c>
      <c r="F137" s="24" t="s">
        <v>79</v>
      </c>
      <c r="G137" s="4" t="s">
        <v>246</v>
      </c>
      <c r="H137" s="27" t="s">
        <v>79</v>
      </c>
      <c r="I137" s="3" t="s">
        <v>13</v>
      </c>
      <c r="J137" s="9"/>
    </row>
    <row r="138" spans="1:10" ht="57.75" customHeight="1" x14ac:dyDescent="0.25">
      <c r="A138" s="23">
        <v>135</v>
      </c>
      <c r="B138" s="26" t="s">
        <v>340</v>
      </c>
      <c r="C138" s="20" t="s">
        <v>334</v>
      </c>
      <c r="D138" s="5">
        <v>10000</v>
      </c>
      <c r="E138" s="5">
        <v>10000</v>
      </c>
      <c r="F138" s="24" t="s">
        <v>79</v>
      </c>
      <c r="G138" s="4" t="s">
        <v>246</v>
      </c>
      <c r="H138" s="27" t="s">
        <v>79</v>
      </c>
      <c r="I138" s="3" t="s">
        <v>13</v>
      </c>
      <c r="J138" s="9"/>
    </row>
    <row r="139" spans="1:10" ht="57.75" customHeight="1" x14ac:dyDescent="0.25">
      <c r="A139" s="8">
        <v>136</v>
      </c>
      <c r="B139" s="26" t="s">
        <v>341</v>
      </c>
      <c r="C139" s="20" t="s">
        <v>334</v>
      </c>
      <c r="D139" s="5">
        <v>20000</v>
      </c>
      <c r="E139" s="5">
        <v>20000</v>
      </c>
      <c r="F139" s="24" t="s">
        <v>79</v>
      </c>
      <c r="G139" s="4" t="s">
        <v>246</v>
      </c>
      <c r="H139" s="27" t="s">
        <v>79</v>
      </c>
      <c r="I139" s="3" t="s">
        <v>13</v>
      </c>
      <c r="J139" s="9"/>
    </row>
    <row r="140" spans="1:10" ht="57" x14ac:dyDescent="0.25">
      <c r="A140" s="23">
        <v>137</v>
      </c>
      <c r="B140" s="26" t="s">
        <v>342</v>
      </c>
      <c r="C140" s="20" t="s">
        <v>343</v>
      </c>
      <c r="D140" s="5">
        <v>3000</v>
      </c>
      <c r="E140" s="5">
        <v>3000</v>
      </c>
      <c r="F140" s="24" t="s">
        <v>79</v>
      </c>
      <c r="G140" s="4" t="s">
        <v>246</v>
      </c>
      <c r="H140" s="27" t="s">
        <v>79</v>
      </c>
      <c r="I140" s="3" t="s">
        <v>13</v>
      </c>
      <c r="J140" s="5"/>
    </row>
    <row r="141" spans="1:10" ht="45.75" x14ac:dyDescent="0.25">
      <c r="A141" s="8">
        <v>138</v>
      </c>
      <c r="B141" s="4" t="s">
        <v>402</v>
      </c>
      <c r="C141" s="20" t="s">
        <v>348</v>
      </c>
      <c r="D141" s="5" t="s">
        <v>98</v>
      </c>
      <c r="E141" s="5" t="s">
        <v>98</v>
      </c>
      <c r="F141" s="20" t="s">
        <v>349</v>
      </c>
      <c r="G141" s="4" t="s">
        <v>350</v>
      </c>
      <c r="H141" s="27" t="s">
        <v>79</v>
      </c>
      <c r="I141" s="3" t="s">
        <v>7</v>
      </c>
      <c r="J141" s="9"/>
    </row>
    <row r="142" spans="1:10" ht="34.5" x14ac:dyDescent="0.25">
      <c r="A142" s="23">
        <v>139</v>
      </c>
      <c r="B142" s="4" t="s">
        <v>403</v>
      </c>
      <c r="C142" s="20" t="s">
        <v>351</v>
      </c>
      <c r="D142" s="5">
        <v>182900</v>
      </c>
      <c r="E142" s="5">
        <v>182900</v>
      </c>
      <c r="F142" s="20" t="s">
        <v>231</v>
      </c>
      <c r="G142" s="4" t="s">
        <v>352</v>
      </c>
      <c r="H142" s="24" t="s">
        <v>231</v>
      </c>
      <c r="I142" s="3" t="s">
        <v>13</v>
      </c>
      <c r="J142" s="9"/>
    </row>
    <row r="143" spans="1:10" ht="34.5" x14ac:dyDescent="0.25">
      <c r="A143" s="8">
        <v>140</v>
      </c>
      <c r="B143" s="4" t="s">
        <v>300</v>
      </c>
      <c r="C143" s="20" t="s">
        <v>301</v>
      </c>
      <c r="D143" s="5">
        <v>15000</v>
      </c>
      <c r="E143" s="5">
        <v>15000</v>
      </c>
      <c r="F143" s="20" t="s">
        <v>349</v>
      </c>
      <c r="G143" s="4" t="s">
        <v>354</v>
      </c>
      <c r="H143" s="24" t="s">
        <v>63</v>
      </c>
      <c r="I143" s="3" t="s">
        <v>7</v>
      </c>
      <c r="J143" s="9"/>
    </row>
    <row r="144" spans="1:10" ht="34.5" x14ac:dyDescent="0.25">
      <c r="A144" s="23">
        <v>141</v>
      </c>
      <c r="B144" s="4" t="s">
        <v>300</v>
      </c>
      <c r="C144" s="20">
        <v>44313</v>
      </c>
      <c r="D144" s="5">
        <v>15000</v>
      </c>
      <c r="E144" s="5">
        <v>15000</v>
      </c>
      <c r="F144" s="20" t="s">
        <v>79</v>
      </c>
      <c r="G144" s="4" t="s">
        <v>355</v>
      </c>
      <c r="H144" s="24" t="s">
        <v>63</v>
      </c>
      <c r="I144" s="3" t="s">
        <v>7</v>
      </c>
      <c r="J144" s="9"/>
    </row>
    <row r="145" spans="1:10" ht="34.5" x14ac:dyDescent="0.25">
      <c r="A145" s="8">
        <v>142</v>
      </c>
      <c r="B145" s="4" t="s">
        <v>300</v>
      </c>
      <c r="C145" s="20" t="s">
        <v>301</v>
      </c>
      <c r="D145" s="5">
        <v>10800</v>
      </c>
      <c r="E145" s="5">
        <v>10800</v>
      </c>
      <c r="F145" s="20" t="s">
        <v>79</v>
      </c>
      <c r="G145" s="4" t="s">
        <v>356</v>
      </c>
      <c r="H145" s="24" t="s">
        <v>63</v>
      </c>
      <c r="I145" s="3" t="s">
        <v>7</v>
      </c>
      <c r="J145" s="9"/>
    </row>
    <row r="146" spans="1:10" ht="34.5" x14ac:dyDescent="0.25">
      <c r="A146" s="23">
        <v>143</v>
      </c>
      <c r="B146" s="4" t="s">
        <v>300</v>
      </c>
      <c r="C146" s="20" t="s">
        <v>301</v>
      </c>
      <c r="D146" s="5">
        <v>13800</v>
      </c>
      <c r="E146" s="5">
        <v>13800</v>
      </c>
      <c r="F146" s="20">
        <v>44561</v>
      </c>
      <c r="G146" s="4" t="s">
        <v>357</v>
      </c>
      <c r="H146" s="24" t="s">
        <v>63</v>
      </c>
      <c r="I146" s="3" t="s">
        <v>7</v>
      </c>
      <c r="J146" s="9"/>
    </row>
    <row r="147" spans="1:10" ht="23.25" x14ac:dyDescent="0.25">
      <c r="A147" s="8">
        <v>144</v>
      </c>
      <c r="B147" s="4" t="s">
        <v>358</v>
      </c>
      <c r="C147" s="20" t="s">
        <v>359</v>
      </c>
      <c r="D147" s="5">
        <v>25000</v>
      </c>
      <c r="E147" s="7">
        <v>25000</v>
      </c>
      <c r="F147" s="20" t="s">
        <v>79</v>
      </c>
      <c r="G147" s="4" t="s">
        <v>360</v>
      </c>
      <c r="H147" s="27" t="s">
        <v>79</v>
      </c>
      <c r="I147" s="3" t="s">
        <v>7</v>
      </c>
      <c r="J147" s="9"/>
    </row>
    <row r="148" spans="1:10" ht="79.5" x14ac:dyDescent="0.25">
      <c r="A148" s="23">
        <v>145</v>
      </c>
      <c r="B148" s="4" t="s">
        <v>419</v>
      </c>
      <c r="C148" s="20" t="s">
        <v>353</v>
      </c>
      <c r="D148" s="5">
        <v>12740892.050000001</v>
      </c>
      <c r="E148" s="5">
        <v>12740892.050000001</v>
      </c>
      <c r="F148" s="20" t="s">
        <v>396</v>
      </c>
      <c r="G148" s="4" t="s">
        <v>361</v>
      </c>
      <c r="H148" s="21"/>
      <c r="I148" s="3" t="s">
        <v>13</v>
      </c>
      <c r="J148" s="9"/>
    </row>
    <row r="149" spans="1:10" ht="23.25" x14ac:dyDescent="0.25">
      <c r="A149" s="8">
        <v>146</v>
      </c>
      <c r="B149" s="4" t="s">
        <v>60</v>
      </c>
      <c r="C149" s="20" t="s">
        <v>359</v>
      </c>
      <c r="D149" s="5">
        <v>1000</v>
      </c>
      <c r="E149" s="5">
        <v>1000</v>
      </c>
      <c r="F149" s="20" t="s">
        <v>265</v>
      </c>
      <c r="G149" s="4" t="s">
        <v>362</v>
      </c>
      <c r="H149" s="21"/>
      <c r="I149" s="3" t="s">
        <v>7</v>
      </c>
      <c r="J149" s="9"/>
    </row>
    <row r="150" spans="1:10" ht="23.25" x14ac:dyDescent="0.25">
      <c r="A150" s="23">
        <v>147</v>
      </c>
      <c r="B150" s="4" t="s">
        <v>60</v>
      </c>
      <c r="C150" s="20" t="s">
        <v>363</v>
      </c>
      <c r="D150" s="7">
        <v>1000</v>
      </c>
      <c r="E150" s="7">
        <v>1000</v>
      </c>
      <c r="F150" s="20" t="s">
        <v>265</v>
      </c>
      <c r="G150" s="4" t="s">
        <v>364</v>
      </c>
      <c r="H150" s="21"/>
      <c r="I150" s="3" t="s">
        <v>7</v>
      </c>
      <c r="J150" s="9"/>
    </row>
    <row r="151" spans="1:10" ht="34.5" x14ac:dyDescent="0.25">
      <c r="A151" s="23">
        <v>148</v>
      </c>
      <c r="B151" s="4" t="s">
        <v>300</v>
      </c>
      <c r="C151" s="20" t="s">
        <v>301</v>
      </c>
      <c r="D151" s="7">
        <v>15000</v>
      </c>
      <c r="E151" s="7">
        <v>15000</v>
      </c>
      <c r="F151" s="20" t="s">
        <v>79</v>
      </c>
      <c r="G151" s="4" t="s">
        <v>365</v>
      </c>
      <c r="H151" s="27" t="s">
        <v>536</v>
      </c>
      <c r="I151" s="3" t="s">
        <v>7</v>
      </c>
      <c r="J151" s="9"/>
    </row>
    <row r="152" spans="1:10" ht="34.5" x14ac:dyDescent="0.25">
      <c r="A152" s="8">
        <v>149</v>
      </c>
      <c r="B152" s="4" t="s">
        <v>300</v>
      </c>
      <c r="C152" s="20" t="s">
        <v>301</v>
      </c>
      <c r="D152" s="5">
        <v>13500</v>
      </c>
      <c r="E152" s="5">
        <v>13500</v>
      </c>
      <c r="F152" s="24" t="s">
        <v>79</v>
      </c>
      <c r="G152" s="4" t="s">
        <v>366</v>
      </c>
      <c r="H152" s="27" t="s">
        <v>699</v>
      </c>
      <c r="I152" s="3" t="s">
        <v>7</v>
      </c>
      <c r="J152" s="9"/>
    </row>
    <row r="153" spans="1:10" ht="34.5" x14ac:dyDescent="0.25">
      <c r="A153" s="23">
        <v>150</v>
      </c>
      <c r="B153" s="4" t="s">
        <v>300</v>
      </c>
      <c r="C153" s="20" t="s">
        <v>301</v>
      </c>
      <c r="D153" s="5">
        <v>15000</v>
      </c>
      <c r="E153" s="5">
        <v>15000</v>
      </c>
      <c r="F153" s="24" t="s">
        <v>79</v>
      </c>
      <c r="G153" s="4" t="s">
        <v>61</v>
      </c>
      <c r="H153" s="27">
        <v>44433</v>
      </c>
      <c r="I153" s="3" t="s">
        <v>7</v>
      </c>
      <c r="J153" s="9"/>
    </row>
    <row r="154" spans="1:10" ht="34.5" x14ac:dyDescent="0.25">
      <c r="A154" s="8">
        <v>151</v>
      </c>
      <c r="B154" s="4" t="s">
        <v>367</v>
      </c>
      <c r="C154" s="20" t="s">
        <v>301</v>
      </c>
      <c r="D154" s="5">
        <v>13000</v>
      </c>
      <c r="E154" s="5">
        <v>13000</v>
      </c>
      <c r="F154" s="24" t="s">
        <v>79</v>
      </c>
      <c r="G154" s="4" t="s">
        <v>368</v>
      </c>
      <c r="H154" s="27" t="s">
        <v>700</v>
      </c>
      <c r="I154" s="3" t="s">
        <v>7</v>
      </c>
      <c r="J154" s="9"/>
    </row>
    <row r="155" spans="1:10" ht="34.5" x14ac:dyDescent="0.25">
      <c r="A155" s="23">
        <v>152</v>
      </c>
      <c r="B155" s="4" t="s">
        <v>300</v>
      </c>
      <c r="C155" s="20" t="s">
        <v>301</v>
      </c>
      <c r="D155" s="5">
        <v>15000</v>
      </c>
      <c r="E155" s="5">
        <v>15000</v>
      </c>
      <c r="F155" s="24" t="s">
        <v>79</v>
      </c>
      <c r="G155" s="4" t="s">
        <v>369</v>
      </c>
      <c r="H155" s="21"/>
      <c r="I155" s="3" t="s">
        <v>7</v>
      </c>
      <c r="J155" s="9"/>
    </row>
    <row r="156" spans="1:10" ht="34.5" x14ac:dyDescent="0.25">
      <c r="A156" s="8">
        <v>153</v>
      </c>
      <c r="B156" s="4" t="s">
        <v>300</v>
      </c>
      <c r="C156" s="20" t="s">
        <v>301</v>
      </c>
      <c r="D156" s="5">
        <v>15000</v>
      </c>
      <c r="E156" s="5">
        <v>15000</v>
      </c>
      <c r="F156" s="24" t="s">
        <v>79</v>
      </c>
      <c r="G156" s="4" t="s">
        <v>370</v>
      </c>
      <c r="H156" s="24" t="s">
        <v>489</v>
      </c>
      <c r="I156" s="3" t="s">
        <v>7</v>
      </c>
      <c r="J156" s="9"/>
    </row>
    <row r="157" spans="1:10" ht="34.5" x14ac:dyDescent="0.25">
      <c r="A157" s="23">
        <v>154</v>
      </c>
      <c r="B157" s="4" t="s">
        <v>300</v>
      </c>
      <c r="C157" s="20" t="s">
        <v>301</v>
      </c>
      <c r="D157" s="5">
        <v>15000</v>
      </c>
      <c r="E157" s="5">
        <v>15000</v>
      </c>
      <c r="F157" s="24" t="s">
        <v>79</v>
      </c>
      <c r="G157" s="4" t="s">
        <v>371</v>
      </c>
      <c r="H157" s="27" t="s">
        <v>693</v>
      </c>
      <c r="I157" s="3" t="s">
        <v>7</v>
      </c>
      <c r="J157" s="9"/>
    </row>
    <row r="158" spans="1:10" ht="23.25" x14ac:dyDescent="0.25">
      <c r="A158" s="23">
        <v>155</v>
      </c>
      <c r="B158" s="4" t="s">
        <v>394</v>
      </c>
      <c r="C158" s="24" t="s">
        <v>63</v>
      </c>
      <c r="D158" s="5">
        <v>5000</v>
      </c>
      <c r="E158" s="5">
        <v>5000</v>
      </c>
      <c r="F158" s="24">
        <v>44561</v>
      </c>
      <c r="G158" s="4" t="s">
        <v>395</v>
      </c>
      <c r="H158" s="27" t="s">
        <v>79</v>
      </c>
      <c r="I158" s="3" t="s">
        <v>7</v>
      </c>
      <c r="J158" s="9"/>
    </row>
    <row r="159" spans="1:10" ht="28.5" customHeight="1" x14ac:dyDescent="0.25">
      <c r="A159" s="23" t="s">
        <v>669</v>
      </c>
      <c r="B159" s="4" t="s">
        <v>670</v>
      </c>
      <c r="C159" s="24" t="s">
        <v>63</v>
      </c>
      <c r="D159" s="5"/>
      <c r="E159" s="5"/>
      <c r="F159" s="24" t="s">
        <v>265</v>
      </c>
      <c r="G159" s="4" t="s">
        <v>78</v>
      </c>
      <c r="H159" s="27"/>
      <c r="I159" s="3" t="s">
        <v>136</v>
      </c>
      <c r="J159" s="9"/>
    </row>
    <row r="160" spans="1:10" ht="34.5" x14ac:dyDescent="0.25">
      <c r="A160" s="8">
        <v>156</v>
      </c>
      <c r="B160" s="4" t="s">
        <v>372</v>
      </c>
      <c r="C160" s="20" t="s">
        <v>373</v>
      </c>
      <c r="D160" s="5">
        <v>25000</v>
      </c>
      <c r="E160" s="5">
        <v>25000</v>
      </c>
      <c r="F160" s="20" t="s">
        <v>393</v>
      </c>
      <c r="G160" s="4" t="s">
        <v>374</v>
      </c>
      <c r="H160" s="27" t="s">
        <v>393</v>
      </c>
      <c r="I160" s="3" t="s">
        <v>7</v>
      </c>
      <c r="J160" s="9"/>
    </row>
    <row r="161" spans="1:10" ht="34.5" x14ac:dyDescent="0.25">
      <c r="A161" s="23">
        <v>157</v>
      </c>
      <c r="B161" s="4" t="s">
        <v>375</v>
      </c>
      <c r="C161" s="20" t="s">
        <v>376</v>
      </c>
      <c r="D161" s="5">
        <v>298600</v>
      </c>
      <c r="E161" s="5">
        <v>373250</v>
      </c>
      <c r="F161" s="20" t="s">
        <v>377</v>
      </c>
      <c r="G161" s="4" t="s">
        <v>378</v>
      </c>
      <c r="H161" s="27" t="s">
        <v>507</v>
      </c>
      <c r="I161" s="3" t="s">
        <v>7</v>
      </c>
      <c r="J161" s="9"/>
    </row>
    <row r="162" spans="1:10" ht="45.75" x14ac:dyDescent="0.25">
      <c r="A162" s="8">
        <v>158</v>
      </c>
      <c r="B162" s="4" t="s">
        <v>404</v>
      </c>
      <c r="C162" s="20" t="s">
        <v>379</v>
      </c>
      <c r="D162" s="5">
        <v>22400</v>
      </c>
      <c r="E162" s="5">
        <v>22400</v>
      </c>
      <c r="F162" s="20" t="s">
        <v>79</v>
      </c>
      <c r="G162" s="4" t="s">
        <v>380</v>
      </c>
      <c r="H162" s="27" t="s">
        <v>79</v>
      </c>
      <c r="I162" s="3" t="s">
        <v>7</v>
      </c>
      <c r="J162" s="9"/>
    </row>
    <row r="163" spans="1:10" ht="34.5" x14ac:dyDescent="0.25">
      <c r="A163" s="23">
        <v>159</v>
      </c>
      <c r="B163" s="4" t="s">
        <v>381</v>
      </c>
      <c r="C163" s="20" t="s">
        <v>382</v>
      </c>
      <c r="D163" s="5">
        <v>8100</v>
      </c>
      <c r="E163" s="5">
        <v>8100</v>
      </c>
      <c r="F163" s="20" t="s">
        <v>79</v>
      </c>
      <c r="G163" s="4" t="s">
        <v>383</v>
      </c>
      <c r="H163" s="27" t="s">
        <v>79</v>
      </c>
      <c r="I163" s="3" t="s">
        <v>7</v>
      </c>
      <c r="J163" s="9"/>
    </row>
    <row r="164" spans="1:10" ht="57" x14ac:dyDescent="0.25">
      <c r="A164" s="8">
        <v>160</v>
      </c>
      <c r="B164" s="4" t="s">
        <v>384</v>
      </c>
      <c r="C164" s="20" t="s">
        <v>385</v>
      </c>
      <c r="D164" s="5">
        <v>188000</v>
      </c>
      <c r="E164" s="5">
        <v>235000</v>
      </c>
      <c r="F164" s="20" t="s">
        <v>79</v>
      </c>
      <c r="G164" s="4" t="s">
        <v>386</v>
      </c>
      <c r="H164" s="27"/>
      <c r="I164" s="3" t="s">
        <v>7</v>
      </c>
      <c r="J164" s="9"/>
    </row>
    <row r="165" spans="1:10" ht="45.75" x14ac:dyDescent="0.25">
      <c r="A165" s="23">
        <v>161</v>
      </c>
      <c r="B165" s="4" t="s">
        <v>387</v>
      </c>
      <c r="C165" s="20" t="s">
        <v>284</v>
      </c>
      <c r="D165" s="5">
        <v>134535</v>
      </c>
      <c r="E165" s="5">
        <v>168168.75</v>
      </c>
      <c r="F165" s="20" t="s">
        <v>644</v>
      </c>
      <c r="G165" s="4" t="s">
        <v>388</v>
      </c>
      <c r="H165" s="27" t="s">
        <v>545</v>
      </c>
      <c r="I165" s="3" t="s">
        <v>7</v>
      </c>
      <c r="J165" s="9"/>
    </row>
    <row r="166" spans="1:10" ht="34.5" x14ac:dyDescent="0.25">
      <c r="A166" s="8">
        <v>162</v>
      </c>
      <c r="B166" s="4" t="s">
        <v>389</v>
      </c>
      <c r="C166" s="20" t="s">
        <v>390</v>
      </c>
      <c r="D166" s="5">
        <v>100000</v>
      </c>
      <c r="E166" s="5">
        <v>100000</v>
      </c>
      <c r="F166" s="20" t="s">
        <v>79</v>
      </c>
      <c r="G166" s="4" t="s">
        <v>391</v>
      </c>
      <c r="H166" s="27" t="s">
        <v>79</v>
      </c>
      <c r="I166" s="3" t="s">
        <v>7</v>
      </c>
      <c r="J166" s="9"/>
    </row>
    <row r="167" spans="1:10" ht="46.5" customHeight="1" x14ac:dyDescent="0.25">
      <c r="A167" s="23">
        <v>163</v>
      </c>
      <c r="B167" s="4" t="s">
        <v>392</v>
      </c>
      <c r="C167" s="20" t="s">
        <v>390</v>
      </c>
      <c r="D167" s="5"/>
      <c r="E167" s="5"/>
      <c r="F167" s="20" t="s">
        <v>393</v>
      </c>
      <c r="G167" s="4" t="s">
        <v>405</v>
      </c>
      <c r="H167" s="28" t="s">
        <v>712</v>
      </c>
      <c r="I167" s="3" t="s">
        <v>7</v>
      </c>
      <c r="J167" s="9" t="s">
        <v>278</v>
      </c>
    </row>
    <row r="168" spans="1:10" ht="34.5" x14ac:dyDescent="0.25">
      <c r="A168" s="8">
        <v>164</v>
      </c>
      <c r="B168" s="4" t="s">
        <v>408</v>
      </c>
      <c r="C168" s="20" t="s">
        <v>409</v>
      </c>
      <c r="D168" s="5">
        <v>69766.600000000006</v>
      </c>
      <c r="E168" s="5">
        <v>17441.650000000001</v>
      </c>
      <c r="F168" s="20" t="s">
        <v>18</v>
      </c>
      <c r="G168" s="4" t="s">
        <v>417</v>
      </c>
      <c r="H168" s="24" t="s">
        <v>410</v>
      </c>
      <c r="I168" s="3" t="s">
        <v>412</v>
      </c>
      <c r="J168" s="9" t="s">
        <v>411</v>
      </c>
    </row>
    <row r="169" spans="1:10" ht="57" x14ac:dyDescent="0.25">
      <c r="A169" s="23">
        <v>165</v>
      </c>
      <c r="B169" s="4" t="s">
        <v>413</v>
      </c>
      <c r="C169" s="20" t="s">
        <v>414</v>
      </c>
      <c r="D169" s="5">
        <v>41950</v>
      </c>
      <c r="E169" s="5">
        <v>53437.5</v>
      </c>
      <c r="F169" s="20" t="s">
        <v>415</v>
      </c>
      <c r="G169" s="4" t="s">
        <v>416</v>
      </c>
      <c r="H169" s="27" t="s">
        <v>694</v>
      </c>
      <c r="I169" s="3" t="s">
        <v>7</v>
      </c>
      <c r="J169" s="9"/>
    </row>
    <row r="170" spans="1:10" ht="50.25" customHeight="1" x14ac:dyDescent="0.25">
      <c r="A170" s="8">
        <v>166</v>
      </c>
      <c r="B170" s="4" t="s">
        <v>418</v>
      </c>
      <c r="C170" s="20" t="s">
        <v>390</v>
      </c>
      <c r="D170" s="5">
        <v>194000</v>
      </c>
      <c r="E170" s="5">
        <v>242500</v>
      </c>
      <c r="F170" s="20" t="s">
        <v>396</v>
      </c>
      <c r="G170" s="4" t="s">
        <v>420</v>
      </c>
      <c r="H170" s="27"/>
      <c r="I170" s="3" t="s">
        <v>7</v>
      </c>
      <c r="J170" s="9"/>
    </row>
    <row r="171" spans="1:10" x14ac:dyDescent="0.25">
      <c r="A171" s="23">
        <v>167</v>
      </c>
      <c r="B171" s="4" t="s">
        <v>422</v>
      </c>
      <c r="C171" s="20" t="s">
        <v>390</v>
      </c>
      <c r="D171" s="7"/>
      <c r="E171" s="5"/>
      <c r="F171" s="20" t="s">
        <v>421</v>
      </c>
      <c r="G171" s="4" t="s">
        <v>423</v>
      </c>
      <c r="H171" s="27"/>
      <c r="I171" s="3" t="s">
        <v>7</v>
      </c>
      <c r="J171" s="16"/>
    </row>
    <row r="172" spans="1:10" ht="34.5" x14ac:dyDescent="0.25">
      <c r="A172" s="8">
        <v>168</v>
      </c>
      <c r="B172" s="4" t="s">
        <v>424</v>
      </c>
      <c r="C172" s="20" t="s">
        <v>425</v>
      </c>
      <c r="D172" s="5">
        <v>35100</v>
      </c>
      <c r="E172" s="5">
        <v>43875</v>
      </c>
      <c r="F172" s="20" t="s">
        <v>21</v>
      </c>
      <c r="G172" s="4" t="s">
        <v>428</v>
      </c>
      <c r="H172" s="27" t="s">
        <v>62</v>
      </c>
      <c r="I172" s="3" t="s">
        <v>7</v>
      </c>
      <c r="J172" s="16" t="s">
        <v>426</v>
      </c>
    </row>
    <row r="173" spans="1:10" ht="57" x14ac:dyDescent="0.25">
      <c r="A173" s="23">
        <v>169</v>
      </c>
      <c r="B173" s="4" t="s">
        <v>427</v>
      </c>
      <c r="C173" s="20" t="s">
        <v>429</v>
      </c>
      <c r="D173" s="5">
        <v>178000</v>
      </c>
      <c r="E173" s="5">
        <v>44500</v>
      </c>
      <c r="F173" s="20" t="s">
        <v>69</v>
      </c>
      <c r="G173" s="4" t="s">
        <v>430</v>
      </c>
      <c r="H173" s="27" t="s">
        <v>695</v>
      </c>
      <c r="I173" s="3" t="s">
        <v>7</v>
      </c>
      <c r="J173" s="9"/>
    </row>
    <row r="174" spans="1:10" ht="23.25" x14ac:dyDescent="0.25">
      <c r="A174" s="8">
        <v>170</v>
      </c>
      <c r="B174" s="4" t="s">
        <v>432</v>
      </c>
      <c r="C174" s="20" t="s">
        <v>431</v>
      </c>
      <c r="D174" s="5">
        <v>1000</v>
      </c>
      <c r="E174" s="5">
        <v>1000</v>
      </c>
      <c r="F174" s="20" t="s">
        <v>70</v>
      </c>
      <c r="G174" s="4" t="s">
        <v>433</v>
      </c>
      <c r="H174" s="27"/>
      <c r="I174" s="3" t="s">
        <v>7</v>
      </c>
      <c r="J174" s="9"/>
    </row>
    <row r="175" spans="1:10" ht="23.25" x14ac:dyDescent="0.25">
      <c r="A175" s="23">
        <v>171</v>
      </c>
      <c r="B175" s="4" t="s">
        <v>432</v>
      </c>
      <c r="C175" s="20" t="s">
        <v>431</v>
      </c>
      <c r="D175" s="5">
        <v>1000</v>
      </c>
      <c r="E175" s="5">
        <v>1000</v>
      </c>
      <c r="F175" s="20" t="s">
        <v>70</v>
      </c>
      <c r="G175" s="4" t="s">
        <v>434</v>
      </c>
      <c r="H175" s="27"/>
      <c r="I175" s="3" t="s">
        <v>7</v>
      </c>
      <c r="J175" s="9"/>
    </row>
    <row r="176" spans="1:10" ht="23.25" x14ac:dyDescent="0.25">
      <c r="A176" s="8">
        <v>172</v>
      </c>
      <c r="B176" s="4" t="s">
        <v>432</v>
      </c>
      <c r="C176" s="20" t="s">
        <v>435</v>
      </c>
      <c r="D176" s="5">
        <v>1000</v>
      </c>
      <c r="E176" s="5">
        <v>1000</v>
      </c>
      <c r="F176" s="20" t="s">
        <v>70</v>
      </c>
      <c r="G176" s="4" t="s">
        <v>436</v>
      </c>
      <c r="H176" s="27"/>
      <c r="I176" s="3" t="s">
        <v>7</v>
      </c>
      <c r="J176" s="9"/>
    </row>
    <row r="177" spans="1:10" ht="23.25" x14ac:dyDescent="0.25">
      <c r="A177" s="23">
        <v>173</v>
      </c>
      <c r="B177" s="4" t="s">
        <v>432</v>
      </c>
      <c r="C177" s="20" t="s">
        <v>437</v>
      </c>
      <c r="D177" s="5">
        <v>1000</v>
      </c>
      <c r="E177" s="5">
        <v>1000</v>
      </c>
      <c r="F177" s="20" t="s">
        <v>70</v>
      </c>
      <c r="G177" s="4" t="s">
        <v>438</v>
      </c>
      <c r="H177" s="27"/>
      <c r="I177" s="3" t="s">
        <v>7</v>
      </c>
      <c r="J177" s="9"/>
    </row>
    <row r="178" spans="1:10" ht="34.5" x14ac:dyDescent="0.25">
      <c r="A178" s="8">
        <v>174</v>
      </c>
      <c r="B178" s="4" t="s">
        <v>439</v>
      </c>
      <c r="C178" s="20" t="s">
        <v>440</v>
      </c>
      <c r="D178" s="5" t="s">
        <v>98</v>
      </c>
      <c r="E178" s="5" t="s">
        <v>98</v>
      </c>
      <c r="F178" s="20" t="s">
        <v>50</v>
      </c>
      <c r="G178" s="4" t="s">
        <v>441</v>
      </c>
      <c r="H178" s="27"/>
      <c r="I178" s="3" t="s">
        <v>7</v>
      </c>
      <c r="J178" s="9" t="s">
        <v>442</v>
      </c>
    </row>
    <row r="179" spans="1:10" ht="23.25" x14ac:dyDescent="0.25">
      <c r="A179" s="23">
        <v>175</v>
      </c>
      <c r="B179" s="4" t="s">
        <v>443</v>
      </c>
      <c r="C179" s="20" t="s">
        <v>410</v>
      </c>
      <c r="D179" s="5">
        <v>2000</v>
      </c>
      <c r="E179" s="5">
        <v>2000</v>
      </c>
      <c r="F179" s="20" t="s">
        <v>447</v>
      </c>
      <c r="G179" s="4" t="s">
        <v>444</v>
      </c>
      <c r="H179" s="27"/>
      <c r="I179" s="3" t="s">
        <v>7</v>
      </c>
      <c r="J179" s="9"/>
    </row>
    <row r="180" spans="1:10" ht="23.25" x14ac:dyDescent="0.25">
      <c r="A180" s="8">
        <v>176</v>
      </c>
      <c r="B180" s="4" t="s">
        <v>432</v>
      </c>
      <c r="C180" s="20" t="s">
        <v>445</v>
      </c>
      <c r="D180" s="5">
        <v>1000</v>
      </c>
      <c r="E180" s="5">
        <v>1000</v>
      </c>
      <c r="F180" s="20" t="s">
        <v>448</v>
      </c>
      <c r="G180" s="4" t="s">
        <v>446</v>
      </c>
      <c r="H180" s="27"/>
      <c r="I180" s="3" t="s">
        <v>7</v>
      </c>
      <c r="J180" s="9"/>
    </row>
    <row r="181" spans="1:10" ht="23.25" x14ac:dyDescent="0.25">
      <c r="A181" s="23">
        <v>177</v>
      </c>
      <c r="B181" s="4" t="s">
        <v>453</v>
      </c>
      <c r="C181" s="20" t="s">
        <v>449</v>
      </c>
      <c r="D181" s="5" t="s">
        <v>450</v>
      </c>
      <c r="E181" s="5" t="s">
        <v>450</v>
      </c>
      <c r="F181" s="20" t="s">
        <v>451</v>
      </c>
      <c r="G181" s="4" t="s">
        <v>452</v>
      </c>
      <c r="H181" s="27"/>
      <c r="I181" s="3" t="s">
        <v>7</v>
      </c>
      <c r="J181" s="9"/>
    </row>
    <row r="182" spans="1:10" ht="23.25" x14ac:dyDescent="0.25">
      <c r="A182" s="8">
        <v>178</v>
      </c>
      <c r="B182" s="4" t="s">
        <v>454</v>
      </c>
      <c r="C182" s="20" t="s">
        <v>449</v>
      </c>
      <c r="D182" s="5" t="s">
        <v>455</v>
      </c>
      <c r="E182" s="5" t="s">
        <v>455</v>
      </c>
      <c r="F182" s="20" t="s">
        <v>456</v>
      </c>
      <c r="G182" s="4" t="s">
        <v>452</v>
      </c>
      <c r="H182" s="27"/>
      <c r="I182" s="3" t="s">
        <v>7</v>
      </c>
      <c r="J182" s="9"/>
    </row>
    <row r="183" spans="1:10" ht="23.25" x14ac:dyDescent="0.25">
      <c r="A183" s="23">
        <v>179</v>
      </c>
      <c r="B183" s="4" t="s">
        <v>453</v>
      </c>
      <c r="C183" s="24" t="s">
        <v>449</v>
      </c>
      <c r="D183" s="5" t="s">
        <v>450</v>
      </c>
      <c r="E183" s="5" t="s">
        <v>450</v>
      </c>
      <c r="F183" s="24" t="s">
        <v>451</v>
      </c>
      <c r="G183" s="4" t="s">
        <v>457</v>
      </c>
      <c r="H183" s="27"/>
      <c r="I183" s="3" t="s">
        <v>7</v>
      </c>
      <c r="J183" s="9"/>
    </row>
    <row r="184" spans="1:10" ht="23.25" x14ac:dyDescent="0.25">
      <c r="A184" s="8">
        <v>180</v>
      </c>
      <c r="B184" s="4" t="s">
        <v>454</v>
      </c>
      <c r="C184" s="24" t="s">
        <v>449</v>
      </c>
      <c r="D184" s="5" t="s">
        <v>455</v>
      </c>
      <c r="E184" s="5" t="s">
        <v>455</v>
      </c>
      <c r="F184" s="24" t="s">
        <v>456</v>
      </c>
      <c r="G184" s="4" t="s">
        <v>457</v>
      </c>
      <c r="H184" s="27"/>
      <c r="I184" s="3" t="s">
        <v>7</v>
      </c>
      <c r="J184" s="9"/>
    </row>
    <row r="185" spans="1:10" ht="68.25" x14ac:dyDescent="0.25">
      <c r="A185" s="23">
        <v>181</v>
      </c>
      <c r="B185" s="4" t="s">
        <v>461</v>
      </c>
      <c r="C185" s="20" t="s">
        <v>458</v>
      </c>
      <c r="D185" s="5">
        <v>16800</v>
      </c>
      <c r="E185" s="5">
        <v>21000</v>
      </c>
      <c r="F185" s="20" t="s">
        <v>459</v>
      </c>
      <c r="G185" s="4" t="s">
        <v>460</v>
      </c>
      <c r="H185" s="27" t="s">
        <v>562</v>
      </c>
      <c r="I185" s="3" t="s">
        <v>7</v>
      </c>
      <c r="J185" s="9" t="s">
        <v>462</v>
      </c>
    </row>
    <row r="186" spans="1:10" ht="23.25" x14ac:dyDescent="0.25">
      <c r="A186" s="8">
        <v>182</v>
      </c>
      <c r="B186" s="4" t="s">
        <v>463</v>
      </c>
      <c r="C186" s="20">
        <v>44446</v>
      </c>
      <c r="D186" s="5">
        <v>2250</v>
      </c>
      <c r="E186" s="5">
        <v>2250</v>
      </c>
      <c r="F186" s="20" t="s">
        <v>21</v>
      </c>
      <c r="G186" s="4" t="s">
        <v>464</v>
      </c>
      <c r="H186" s="24" t="s">
        <v>466</v>
      </c>
      <c r="I186" s="3" t="s">
        <v>13</v>
      </c>
      <c r="J186" s="9"/>
    </row>
    <row r="187" spans="1:10" ht="23.25" x14ac:dyDescent="0.25">
      <c r="A187" s="23">
        <v>183</v>
      </c>
      <c r="B187" s="4" t="s">
        <v>465</v>
      </c>
      <c r="C187" s="20">
        <v>44447</v>
      </c>
      <c r="D187" s="5">
        <v>7275</v>
      </c>
      <c r="E187" s="5">
        <v>7275</v>
      </c>
      <c r="F187" s="20" t="s">
        <v>21</v>
      </c>
      <c r="G187" s="4" t="s">
        <v>467</v>
      </c>
      <c r="H187" s="24" t="s">
        <v>470</v>
      </c>
      <c r="I187" s="3" t="s">
        <v>13</v>
      </c>
      <c r="J187" s="9"/>
    </row>
    <row r="188" spans="1:10" ht="34.5" x14ac:dyDescent="0.25">
      <c r="A188" s="8">
        <v>184</v>
      </c>
      <c r="B188" s="4" t="s">
        <v>468</v>
      </c>
      <c r="C188" s="20" t="s">
        <v>449</v>
      </c>
      <c r="D188" s="5">
        <v>13000</v>
      </c>
      <c r="E188" s="5">
        <v>16250</v>
      </c>
      <c r="F188" s="20" t="s">
        <v>469</v>
      </c>
      <c r="G188" s="4" t="s">
        <v>696</v>
      </c>
      <c r="H188" s="24"/>
      <c r="I188" s="3" t="s">
        <v>7</v>
      </c>
      <c r="J188" s="9"/>
    </row>
    <row r="189" spans="1:10" x14ac:dyDescent="0.25">
      <c r="A189" s="23">
        <v>185</v>
      </c>
      <c r="B189" s="4" t="s">
        <v>474</v>
      </c>
      <c r="C189" s="20" t="s">
        <v>475</v>
      </c>
      <c r="D189" s="5">
        <v>50000</v>
      </c>
      <c r="E189" s="5">
        <v>50000</v>
      </c>
      <c r="F189" s="20" t="s">
        <v>477</v>
      </c>
      <c r="G189" s="4" t="s">
        <v>476</v>
      </c>
      <c r="H189" s="24" t="s">
        <v>697</v>
      </c>
      <c r="I189" s="3" t="s">
        <v>7</v>
      </c>
      <c r="J189" s="9"/>
    </row>
    <row r="190" spans="1:10" ht="34.5" x14ac:dyDescent="0.25">
      <c r="A190" s="8">
        <v>186</v>
      </c>
      <c r="B190" s="4" t="s">
        <v>471</v>
      </c>
      <c r="C190" s="24" t="s">
        <v>473</v>
      </c>
      <c r="D190" s="5">
        <v>7700</v>
      </c>
      <c r="E190" s="5">
        <v>7700</v>
      </c>
      <c r="F190" s="24" t="s">
        <v>698</v>
      </c>
      <c r="G190" s="4" t="s">
        <v>472</v>
      </c>
      <c r="H190" s="24"/>
      <c r="I190" s="3" t="s">
        <v>7</v>
      </c>
      <c r="J190" s="9"/>
    </row>
    <row r="191" spans="1:10" ht="34.5" x14ac:dyDescent="0.25">
      <c r="A191" s="23">
        <v>187</v>
      </c>
      <c r="B191" s="4" t="s">
        <v>481</v>
      </c>
      <c r="C191" s="20" t="s">
        <v>410</v>
      </c>
      <c r="D191" s="5"/>
      <c r="E191" s="5"/>
      <c r="F191" s="20"/>
      <c r="G191" s="4" t="s">
        <v>478</v>
      </c>
      <c r="H191" s="24" t="s">
        <v>480</v>
      </c>
      <c r="I191" s="3" t="s">
        <v>7</v>
      </c>
      <c r="J191" s="9" t="s">
        <v>479</v>
      </c>
    </row>
    <row r="192" spans="1:10" ht="34.5" x14ac:dyDescent="0.25">
      <c r="A192" s="8">
        <v>188</v>
      </c>
      <c r="B192" s="4" t="s">
        <v>482</v>
      </c>
      <c r="C192" s="20" t="s">
        <v>483</v>
      </c>
      <c r="D192" s="5">
        <v>1652539.15</v>
      </c>
      <c r="E192" s="5">
        <v>2065673.94</v>
      </c>
      <c r="F192" s="20">
        <v>44620</v>
      </c>
      <c r="G192" s="4" t="s">
        <v>484</v>
      </c>
      <c r="H192" s="24"/>
      <c r="I192" s="3" t="s">
        <v>7</v>
      </c>
      <c r="J192" s="9" t="s">
        <v>629</v>
      </c>
    </row>
    <row r="193" spans="1:10" ht="48.75" customHeight="1" x14ac:dyDescent="0.25">
      <c r="A193" s="23">
        <v>189</v>
      </c>
      <c r="B193" s="4" t="s">
        <v>486</v>
      </c>
      <c r="C193" s="20" t="s">
        <v>483</v>
      </c>
      <c r="D193" s="5">
        <v>48000</v>
      </c>
      <c r="E193" s="5">
        <v>60000</v>
      </c>
      <c r="F193" s="20" t="s">
        <v>488</v>
      </c>
      <c r="G193" s="4" t="s">
        <v>151</v>
      </c>
      <c r="H193" s="24"/>
      <c r="I193" s="3" t="s">
        <v>7</v>
      </c>
      <c r="J193" s="9"/>
    </row>
    <row r="194" spans="1:10" ht="46.5" customHeight="1" x14ac:dyDescent="0.25">
      <c r="A194" s="8">
        <v>190</v>
      </c>
      <c r="B194" s="4" t="s">
        <v>487</v>
      </c>
      <c r="C194" s="20" t="s">
        <v>483</v>
      </c>
      <c r="D194" s="5">
        <v>25000</v>
      </c>
      <c r="E194" s="5">
        <v>31250</v>
      </c>
      <c r="F194" s="20" t="s">
        <v>488</v>
      </c>
      <c r="G194" s="4" t="s">
        <v>252</v>
      </c>
      <c r="H194" s="24"/>
      <c r="I194" s="3" t="s">
        <v>7</v>
      </c>
      <c r="J194" s="9"/>
    </row>
    <row r="195" spans="1:10" ht="23.25" x14ac:dyDescent="0.25">
      <c r="A195" s="23">
        <v>191</v>
      </c>
      <c r="B195" s="4" t="s">
        <v>454</v>
      </c>
      <c r="C195" s="20" t="s">
        <v>449</v>
      </c>
      <c r="D195" s="5" t="s">
        <v>490</v>
      </c>
      <c r="E195" s="5" t="s">
        <v>455</v>
      </c>
      <c r="F195" s="20" t="s">
        <v>456</v>
      </c>
      <c r="G195" s="4" t="s">
        <v>491</v>
      </c>
      <c r="H195" s="21"/>
      <c r="I195" s="3" t="s">
        <v>7</v>
      </c>
      <c r="J195" s="9"/>
    </row>
    <row r="196" spans="1:10" ht="23.25" x14ac:dyDescent="0.25">
      <c r="A196" s="8">
        <v>192</v>
      </c>
      <c r="B196" s="4" t="s">
        <v>492</v>
      </c>
      <c r="C196" s="20" t="s">
        <v>449</v>
      </c>
      <c r="D196" s="5" t="s">
        <v>493</v>
      </c>
      <c r="E196" s="5" t="s">
        <v>494</v>
      </c>
      <c r="F196" s="20" t="s">
        <v>451</v>
      </c>
      <c r="G196" s="4" t="s">
        <v>491</v>
      </c>
      <c r="H196" s="21"/>
      <c r="I196" s="3" t="s">
        <v>7</v>
      </c>
      <c r="J196" s="9"/>
    </row>
    <row r="197" spans="1:10" ht="45.75" x14ac:dyDescent="0.25">
      <c r="A197" s="23">
        <v>193</v>
      </c>
      <c r="B197" s="4" t="s">
        <v>496</v>
      </c>
      <c r="C197" s="20" t="s">
        <v>495</v>
      </c>
      <c r="D197" s="5">
        <v>38800</v>
      </c>
      <c r="E197" s="5">
        <v>48500</v>
      </c>
      <c r="F197" s="20" t="s">
        <v>497</v>
      </c>
      <c r="G197" s="4" t="s">
        <v>46</v>
      </c>
      <c r="H197" s="21"/>
      <c r="I197" s="3" t="s">
        <v>7</v>
      </c>
      <c r="J197" s="9"/>
    </row>
    <row r="198" spans="1:10" ht="23.25" x14ac:dyDescent="0.25">
      <c r="A198" s="8">
        <v>194</v>
      </c>
      <c r="B198" s="4" t="s">
        <v>498</v>
      </c>
      <c r="C198" s="20" t="s">
        <v>499</v>
      </c>
      <c r="D198" s="5">
        <v>3000</v>
      </c>
      <c r="E198" s="5">
        <v>3000</v>
      </c>
      <c r="F198" s="20" t="s">
        <v>79</v>
      </c>
      <c r="G198" s="4" t="s">
        <v>500</v>
      </c>
      <c r="H198" s="27" t="s">
        <v>79</v>
      </c>
      <c r="I198" s="3" t="s">
        <v>7</v>
      </c>
      <c r="J198" s="9"/>
    </row>
    <row r="199" spans="1:10" ht="23.25" x14ac:dyDescent="0.25">
      <c r="A199" s="23">
        <v>195</v>
      </c>
      <c r="B199" s="4" t="s">
        <v>501</v>
      </c>
      <c r="C199" s="20" t="s">
        <v>502</v>
      </c>
      <c r="D199" s="5"/>
      <c r="E199" s="5"/>
      <c r="F199" s="20" t="s">
        <v>503</v>
      </c>
      <c r="G199" s="4" t="s">
        <v>246</v>
      </c>
      <c r="H199" s="27"/>
      <c r="I199" s="3" t="s">
        <v>13</v>
      </c>
      <c r="J199" s="9"/>
    </row>
    <row r="200" spans="1:10" ht="23.25" x14ac:dyDescent="0.25">
      <c r="A200" s="8">
        <v>196</v>
      </c>
      <c r="B200" s="4" t="s">
        <v>60</v>
      </c>
      <c r="C200" s="20" t="s">
        <v>504</v>
      </c>
      <c r="D200" s="5">
        <v>1000</v>
      </c>
      <c r="E200" s="5">
        <v>1000</v>
      </c>
      <c r="F200" s="20" t="s">
        <v>70</v>
      </c>
      <c r="G200" s="4" t="s">
        <v>505</v>
      </c>
      <c r="H200" s="27"/>
      <c r="I200" s="3" t="s">
        <v>7</v>
      </c>
      <c r="J200" s="9"/>
    </row>
    <row r="201" spans="1:10" ht="34.5" x14ac:dyDescent="0.25">
      <c r="A201" s="23">
        <v>197</v>
      </c>
      <c r="B201" s="4" t="s">
        <v>506</v>
      </c>
      <c r="C201" s="20" t="s">
        <v>393</v>
      </c>
      <c r="D201" s="7">
        <v>10800</v>
      </c>
      <c r="E201" s="7">
        <v>10800</v>
      </c>
      <c r="F201" s="20" t="s">
        <v>79</v>
      </c>
      <c r="G201" s="4" t="s">
        <v>106</v>
      </c>
      <c r="H201" s="27" t="s">
        <v>79</v>
      </c>
      <c r="I201" s="3" t="s">
        <v>7</v>
      </c>
      <c r="J201" s="9"/>
    </row>
    <row r="202" spans="1:10" ht="57" customHeight="1" x14ac:dyDescent="0.25">
      <c r="A202" s="8">
        <v>198</v>
      </c>
      <c r="B202" s="4" t="s">
        <v>510</v>
      </c>
      <c r="C202" s="20" t="s">
        <v>508</v>
      </c>
      <c r="D202" s="7" t="s">
        <v>511</v>
      </c>
      <c r="E202" s="7" t="s">
        <v>455</v>
      </c>
      <c r="F202" s="20" t="s">
        <v>509</v>
      </c>
      <c r="G202" s="4" t="s">
        <v>246</v>
      </c>
      <c r="H202" s="27"/>
      <c r="I202" s="3" t="s">
        <v>13</v>
      </c>
      <c r="J202" s="9"/>
    </row>
    <row r="203" spans="1:10" ht="23.25" x14ac:dyDescent="0.25">
      <c r="A203" s="23">
        <v>199</v>
      </c>
      <c r="B203" s="4" t="s">
        <v>432</v>
      </c>
      <c r="C203" s="24" t="s">
        <v>507</v>
      </c>
      <c r="D203" s="7">
        <v>1000</v>
      </c>
      <c r="E203" s="7">
        <v>1000</v>
      </c>
      <c r="F203" s="24" t="s">
        <v>70</v>
      </c>
      <c r="G203" s="4" t="s">
        <v>516</v>
      </c>
      <c r="H203" s="27"/>
      <c r="I203" s="3" t="s">
        <v>7</v>
      </c>
      <c r="J203" s="9"/>
    </row>
    <row r="204" spans="1:10" ht="23.25" x14ac:dyDescent="0.25">
      <c r="A204" s="8">
        <v>200</v>
      </c>
      <c r="B204" s="4" t="s">
        <v>512</v>
      </c>
      <c r="C204" s="24" t="s">
        <v>517</v>
      </c>
      <c r="D204" s="7">
        <v>2500000</v>
      </c>
      <c r="E204" s="7">
        <v>2500000</v>
      </c>
      <c r="F204" s="20" t="s">
        <v>513</v>
      </c>
      <c r="G204" s="4" t="s">
        <v>514</v>
      </c>
      <c r="H204" s="27"/>
      <c r="I204" s="3" t="s">
        <v>13</v>
      </c>
      <c r="J204" s="9"/>
    </row>
    <row r="205" spans="1:10" ht="23.25" x14ac:dyDescent="0.25">
      <c r="A205" s="8" t="s">
        <v>678</v>
      </c>
      <c r="B205" s="4" t="s">
        <v>134</v>
      </c>
      <c r="C205" s="27" t="s">
        <v>679</v>
      </c>
      <c r="D205" s="5">
        <v>0</v>
      </c>
      <c r="E205" s="5">
        <v>0</v>
      </c>
      <c r="F205" s="27" t="s">
        <v>68</v>
      </c>
      <c r="G205" s="4" t="s">
        <v>133</v>
      </c>
      <c r="H205" s="27"/>
      <c r="I205" s="3" t="s">
        <v>136</v>
      </c>
      <c r="J205" s="9"/>
    </row>
    <row r="206" spans="1:10" ht="23.25" x14ac:dyDescent="0.25">
      <c r="A206" s="23">
        <v>201</v>
      </c>
      <c r="B206" s="4" t="s">
        <v>60</v>
      </c>
      <c r="C206" s="20" t="s">
        <v>518</v>
      </c>
      <c r="D206" s="7">
        <v>1000</v>
      </c>
      <c r="E206" s="7">
        <v>1000</v>
      </c>
      <c r="F206" s="24" t="s">
        <v>70</v>
      </c>
      <c r="G206" s="4" t="s">
        <v>515</v>
      </c>
      <c r="H206" s="27"/>
      <c r="I206" s="3" t="s">
        <v>7</v>
      </c>
      <c r="J206" s="9"/>
    </row>
    <row r="207" spans="1:10" ht="23.25" x14ac:dyDescent="0.25">
      <c r="A207" s="8">
        <v>202</v>
      </c>
      <c r="B207" s="4" t="s">
        <v>60</v>
      </c>
      <c r="C207" s="20" t="s">
        <v>519</v>
      </c>
      <c r="D207" s="7">
        <v>1000</v>
      </c>
      <c r="E207" s="7">
        <v>1000</v>
      </c>
      <c r="F207" s="24" t="s">
        <v>70</v>
      </c>
      <c r="G207" s="4" t="s">
        <v>520</v>
      </c>
      <c r="H207" s="27"/>
      <c r="I207" s="3" t="s">
        <v>7</v>
      </c>
      <c r="J207" s="9"/>
    </row>
    <row r="208" spans="1:10" ht="23.25" x14ac:dyDescent="0.25">
      <c r="A208" s="23">
        <v>203</v>
      </c>
      <c r="B208" s="4" t="s">
        <v>60</v>
      </c>
      <c r="C208" s="20">
        <v>44480</v>
      </c>
      <c r="D208" s="7">
        <v>1000</v>
      </c>
      <c r="E208" s="7">
        <v>1000</v>
      </c>
      <c r="F208" s="24" t="s">
        <v>70</v>
      </c>
      <c r="G208" s="4" t="s">
        <v>521</v>
      </c>
      <c r="H208" s="27"/>
      <c r="I208" s="3" t="s">
        <v>7</v>
      </c>
      <c r="J208" s="9"/>
    </row>
    <row r="209" spans="1:10" ht="23.25" x14ac:dyDescent="0.25">
      <c r="A209" s="8">
        <v>204</v>
      </c>
      <c r="B209" s="4" t="s">
        <v>524</v>
      </c>
      <c r="C209" s="20" t="s">
        <v>522</v>
      </c>
      <c r="D209" s="5">
        <v>15000</v>
      </c>
      <c r="E209" s="5">
        <v>15000</v>
      </c>
      <c r="F209" s="20" t="s">
        <v>21</v>
      </c>
      <c r="G209" s="4" t="s">
        <v>523</v>
      </c>
      <c r="H209" s="27" t="s">
        <v>689</v>
      </c>
      <c r="I209" s="3" t="s">
        <v>13</v>
      </c>
      <c r="J209" s="9"/>
    </row>
    <row r="210" spans="1:10" ht="45.75" x14ac:dyDescent="0.25">
      <c r="A210" s="23">
        <v>205</v>
      </c>
      <c r="B210" s="4" t="s">
        <v>525</v>
      </c>
      <c r="C210" s="20">
        <v>44475</v>
      </c>
      <c r="D210" s="5">
        <v>190000</v>
      </c>
      <c r="E210" s="5">
        <v>237500</v>
      </c>
      <c r="F210" s="20" t="s">
        <v>526</v>
      </c>
      <c r="G210" s="4" t="s">
        <v>527</v>
      </c>
      <c r="H210" s="27" t="s">
        <v>640</v>
      </c>
      <c r="I210" s="3" t="s">
        <v>7</v>
      </c>
      <c r="J210" s="9"/>
    </row>
    <row r="211" spans="1:10" ht="23.25" x14ac:dyDescent="0.25">
      <c r="A211" s="8">
        <v>206</v>
      </c>
      <c r="B211" s="4" t="s">
        <v>528</v>
      </c>
      <c r="C211" s="20" t="s">
        <v>507</v>
      </c>
      <c r="D211" s="5">
        <v>1555</v>
      </c>
      <c r="E211" s="5">
        <v>1555</v>
      </c>
      <c r="F211" s="20" t="s">
        <v>529</v>
      </c>
      <c r="G211" s="4" t="s">
        <v>530</v>
      </c>
      <c r="H211" s="27"/>
      <c r="I211" s="3" t="s">
        <v>13</v>
      </c>
      <c r="J211" s="9"/>
    </row>
    <row r="212" spans="1:10" ht="72" customHeight="1" x14ac:dyDescent="0.25">
      <c r="A212" s="23">
        <v>207</v>
      </c>
      <c r="B212" s="4" t="s">
        <v>532</v>
      </c>
      <c r="C212" s="20" t="s">
        <v>531</v>
      </c>
      <c r="D212" s="5">
        <v>114232.86</v>
      </c>
      <c r="E212" s="5">
        <v>142791.07999999999</v>
      </c>
      <c r="F212" s="20" t="s">
        <v>533</v>
      </c>
      <c r="G212" s="4" t="s">
        <v>255</v>
      </c>
      <c r="H212" s="27"/>
      <c r="I212" s="3" t="s">
        <v>7</v>
      </c>
      <c r="J212" s="9" t="s">
        <v>534</v>
      </c>
    </row>
    <row r="213" spans="1:10" ht="34.5" x14ac:dyDescent="0.25">
      <c r="A213" s="8">
        <v>208</v>
      </c>
      <c r="B213" s="4" t="s">
        <v>535</v>
      </c>
      <c r="C213" s="20" t="s">
        <v>536</v>
      </c>
      <c r="D213" s="5">
        <v>75500</v>
      </c>
      <c r="E213" s="5">
        <v>94375</v>
      </c>
      <c r="F213" s="20" t="s">
        <v>537</v>
      </c>
      <c r="G213" s="4" t="s">
        <v>538</v>
      </c>
      <c r="H213" s="27" t="s">
        <v>701</v>
      </c>
      <c r="I213" s="3" t="s">
        <v>7</v>
      </c>
      <c r="J213" s="9" t="s">
        <v>539</v>
      </c>
    </row>
    <row r="214" spans="1:10" ht="34.5" x14ac:dyDescent="0.25">
      <c r="A214" s="23">
        <v>209</v>
      </c>
      <c r="B214" s="4" t="s">
        <v>540</v>
      </c>
      <c r="C214" s="20" t="s">
        <v>541</v>
      </c>
      <c r="D214" s="5" t="s">
        <v>542</v>
      </c>
      <c r="E214" s="5" t="s">
        <v>542</v>
      </c>
      <c r="F214" s="20" t="s">
        <v>543</v>
      </c>
      <c r="G214" s="4" t="s">
        <v>441</v>
      </c>
      <c r="H214" s="27"/>
      <c r="I214" s="3" t="s">
        <v>7</v>
      </c>
      <c r="J214" s="9"/>
    </row>
    <row r="215" spans="1:10" ht="57" x14ac:dyDescent="0.25">
      <c r="A215" s="8">
        <v>210</v>
      </c>
      <c r="B215" s="4" t="s">
        <v>544</v>
      </c>
      <c r="C215" s="20">
        <v>44480</v>
      </c>
      <c r="D215" s="5">
        <v>50000</v>
      </c>
      <c r="E215" s="5">
        <v>50000</v>
      </c>
      <c r="F215" s="20" t="s">
        <v>545</v>
      </c>
      <c r="G215" s="4" t="s">
        <v>246</v>
      </c>
      <c r="H215" s="27" t="s">
        <v>545</v>
      </c>
      <c r="I215" s="3" t="s">
        <v>13</v>
      </c>
      <c r="J215" s="9"/>
    </row>
    <row r="216" spans="1:10" ht="23.25" x14ac:dyDescent="0.25">
      <c r="A216" s="23">
        <v>211</v>
      </c>
      <c r="B216" s="4" t="s">
        <v>546</v>
      </c>
      <c r="C216" s="20" t="s">
        <v>547</v>
      </c>
      <c r="D216" s="5">
        <v>300</v>
      </c>
      <c r="E216" s="5">
        <v>300</v>
      </c>
      <c r="F216" s="20" t="s">
        <v>548</v>
      </c>
      <c r="G216" s="4" t="s">
        <v>549</v>
      </c>
      <c r="H216" s="27" t="s">
        <v>702</v>
      </c>
      <c r="I216" s="3" t="s">
        <v>13</v>
      </c>
      <c r="J216" s="9"/>
    </row>
    <row r="217" spans="1:10" ht="23.25" x14ac:dyDescent="0.25">
      <c r="A217" s="8">
        <v>212</v>
      </c>
      <c r="B217" s="4" t="s">
        <v>546</v>
      </c>
      <c r="C217" s="24" t="s">
        <v>547</v>
      </c>
      <c r="D217" s="5">
        <v>300</v>
      </c>
      <c r="E217" s="5">
        <v>300</v>
      </c>
      <c r="F217" s="24" t="s">
        <v>548</v>
      </c>
      <c r="G217" s="4" t="s">
        <v>550</v>
      </c>
      <c r="H217" s="27" t="s">
        <v>702</v>
      </c>
      <c r="I217" s="3" t="s">
        <v>13</v>
      </c>
      <c r="J217" s="9"/>
    </row>
    <row r="218" spans="1:10" ht="23.25" x14ac:dyDescent="0.25">
      <c r="A218" s="23">
        <v>213</v>
      </c>
      <c r="B218" s="4" t="s">
        <v>60</v>
      </c>
      <c r="C218" s="20" t="s">
        <v>547</v>
      </c>
      <c r="D218" s="5">
        <v>1000</v>
      </c>
      <c r="E218" s="5">
        <v>1000</v>
      </c>
      <c r="F218" s="20" t="s">
        <v>70</v>
      </c>
      <c r="G218" s="4" t="s">
        <v>551</v>
      </c>
      <c r="H218" s="27"/>
      <c r="I218" s="3" t="s">
        <v>7</v>
      </c>
      <c r="J218" s="9"/>
    </row>
    <row r="219" spans="1:10" ht="23.25" x14ac:dyDescent="0.25">
      <c r="A219" s="8">
        <v>214</v>
      </c>
      <c r="B219" s="4" t="s">
        <v>60</v>
      </c>
      <c r="C219" s="24" t="s">
        <v>547</v>
      </c>
      <c r="D219" s="5">
        <v>1000</v>
      </c>
      <c r="E219" s="5">
        <v>1000</v>
      </c>
      <c r="F219" s="24" t="s">
        <v>70</v>
      </c>
      <c r="G219" s="4" t="s">
        <v>552</v>
      </c>
      <c r="H219" s="27"/>
      <c r="I219" s="3" t="s">
        <v>7</v>
      </c>
      <c r="J219" s="9"/>
    </row>
    <row r="220" spans="1:10" ht="23.25" x14ac:dyDescent="0.25">
      <c r="A220" s="23">
        <v>215</v>
      </c>
      <c r="B220" s="4" t="s">
        <v>546</v>
      </c>
      <c r="C220" s="20" t="s">
        <v>553</v>
      </c>
      <c r="D220" s="5">
        <v>150</v>
      </c>
      <c r="E220" s="5">
        <v>150</v>
      </c>
      <c r="F220" s="20" t="s">
        <v>554</v>
      </c>
      <c r="G220" s="4" t="s">
        <v>555</v>
      </c>
      <c r="H220" s="27" t="s">
        <v>703</v>
      </c>
      <c r="I220" s="3" t="s">
        <v>13</v>
      </c>
      <c r="J220" s="9"/>
    </row>
    <row r="221" spans="1:10" ht="23.25" x14ac:dyDescent="0.25">
      <c r="A221" s="8">
        <v>216</v>
      </c>
      <c r="B221" s="4" t="s">
        <v>546</v>
      </c>
      <c r="C221" s="24" t="s">
        <v>553</v>
      </c>
      <c r="D221" s="5">
        <v>150</v>
      </c>
      <c r="E221" s="5">
        <v>150</v>
      </c>
      <c r="F221" s="24" t="s">
        <v>554</v>
      </c>
      <c r="G221" s="4" t="s">
        <v>556</v>
      </c>
      <c r="H221" s="27" t="s">
        <v>703</v>
      </c>
      <c r="I221" s="3" t="s">
        <v>13</v>
      </c>
      <c r="J221" s="9"/>
    </row>
    <row r="222" spans="1:10" ht="23.25" x14ac:dyDescent="0.25">
      <c r="A222" s="23">
        <v>217</v>
      </c>
      <c r="B222" s="4" t="s">
        <v>546</v>
      </c>
      <c r="C222" s="20" t="s">
        <v>557</v>
      </c>
      <c r="D222" s="5">
        <v>600</v>
      </c>
      <c r="E222" s="5">
        <v>600</v>
      </c>
      <c r="F222" s="20" t="s">
        <v>558</v>
      </c>
      <c r="G222" s="4" t="s">
        <v>559</v>
      </c>
      <c r="H222" s="27" t="s">
        <v>703</v>
      </c>
      <c r="I222" s="3" t="s">
        <v>13</v>
      </c>
      <c r="J222" s="9"/>
    </row>
    <row r="223" spans="1:10" ht="23.25" x14ac:dyDescent="0.25">
      <c r="A223" s="8">
        <v>218</v>
      </c>
      <c r="B223" s="4" t="s">
        <v>546</v>
      </c>
      <c r="C223" s="20" t="s">
        <v>541</v>
      </c>
      <c r="D223" s="5">
        <v>180</v>
      </c>
      <c r="E223" s="5">
        <v>180</v>
      </c>
      <c r="F223" s="20" t="s">
        <v>560</v>
      </c>
      <c r="G223" s="4" t="s">
        <v>561</v>
      </c>
      <c r="H223" s="27" t="s">
        <v>703</v>
      </c>
      <c r="I223" s="3" t="s">
        <v>13</v>
      </c>
      <c r="J223" s="9"/>
    </row>
    <row r="224" spans="1:10" ht="23.25" x14ac:dyDescent="0.25">
      <c r="A224" s="23">
        <v>219</v>
      </c>
      <c r="B224" s="4" t="s">
        <v>60</v>
      </c>
      <c r="C224" s="20" t="s">
        <v>562</v>
      </c>
      <c r="D224" s="5">
        <v>1000</v>
      </c>
      <c r="E224" s="5">
        <v>1000</v>
      </c>
      <c r="F224" s="20" t="s">
        <v>70</v>
      </c>
      <c r="G224" s="4" t="s">
        <v>563</v>
      </c>
      <c r="H224" s="27"/>
      <c r="I224" s="3" t="s">
        <v>7</v>
      </c>
      <c r="J224" s="9"/>
    </row>
    <row r="225" spans="1:10" ht="45.75" x14ac:dyDescent="0.25">
      <c r="A225" s="8">
        <v>220</v>
      </c>
      <c r="B225" s="4" t="s">
        <v>566</v>
      </c>
      <c r="C225" s="20">
        <v>44504</v>
      </c>
      <c r="D225" s="5">
        <v>31284</v>
      </c>
      <c r="E225" s="5">
        <v>39105</v>
      </c>
      <c r="F225" s="20" t="s">
        <v>564</v>
      </c>
      <c r="G225" s="4" t="s">
        <v>565</v>
      </c>
      <c r="H225" s="27"/>
      <c r="I225" s="3" t="s">
        <v>7</v>
      </c>
      <c r="J225" s="9" t="s">
        <v>567</v>
      </c>
    </row>
    <row r="226" spans="1:10" ht="45.75" x14ac:dyDescent="0.25">
      <c r="A226" s="23">
        <v>221</v>
      </c>
      <c r="B226" s="4" t="s">
        <v>568</v>
      </c>
      <c r="C226" s="20">
        <v>44504</v>
      </c>
      <c r="D226" s="5">
        <v>25000</v>
      </c>
      <c r="E226" s="5">
        <v>25000</v>
      </c>
      <c r="F226" s="20" t="s">
        <v>79</v>
      </c>
      <c r="G226" s="4" t="s">
        <v>569</v>
      </c>
      <c r="H226" s="27" t="s">
        <v>79</v>
      </c>
      <c r="I226" s="3" t="s">
        <v>7</v>
      </c>
      <c r="J226" s="9"/>
    </row>
    <row r="227" spans="1:10" ht="45.75" x14ac:dyDescent="0.25">
      <c r="A227" s="8">
        <v>222</v>
      </c>
      <c r="B227" s="4" t="s">
        <v>570</v>
      </c>
      <c r="C227" s="20">
        <v>44510</v>
      </c>
      <c r="D227" s="5">
        <v>60000</v>
      </c>
      <c r="E227" s="5">
        <v>60000</v>
      </c>
      <c r="F227" s="20" t="s">
        <v>571</v>
      </c>
      <c r="G227" s="4" t="s">
        <v>572</v>
      </c>
      <c r="H227" s="27" t="s">
        <v>573</v>
      </c>
      <c r="I227" s="3" t="s">
        <v>7</v>
      </c>
      <c r="J227" s="9"/>
    </row>
    <row r="228" spans="1:10" ht="23.25" x14ac:dyDescent="0.25">
      <c r="A228" s="23">
        <v>223</v>
      </c>
      <c r="B228" s="4" t="s">
        <v>574</v>
      </c>
      <c r="C228" s="20">
        <v>44511</v>
      </c>
      <c r="D228" s="5">
        <v>5000</v>
      </c>
      <c r="E228" s="5">
        <v>5500</v>
      </c>
      <c r="F228" s="20" t="s">
        <v>79</v>
      </c>
      <c r="G228" s="4" t="s">
        <v>575</v>
      </c>
      <c r="H228" s="27" t="s">
        <v>79</v>
      </c>
      <c r="I228" s="3" t="s">
        <v>7</v>
      </c>
      <c r="J228" s="9"/>
    </row>
    <row r="229" spans="1:10" ht="23.25" x14ac:dyDescent="0.25">
      <c r="A229" s="8">
        <v>224</v>
      </c>
      <c r="B229" s="4" t="s">
        <v>576</v>
      </c>
      <c r="C229" s="20" t="s">
        <v>578</v>
      </c>
      <c r="D229" s="5">
        <v>5000</v>
      </c>
      <c r="E229" s="5">
        <v>5000</v>
      </c>
      <c r="F229" s="20" t="s">
        <v>79</v>
      </c>
      <c r="G229" s="4" t="s">
        <v>577</v>
      </c>
      <c r="H229" s="27" t="s">
        <v>79</v>
      </c>
      <c r="I229" s="3" t="s">
        <v>7</v>
      </c>
      <c r="J229" s="9"/>
    </row>
    <row r="230" spans="1:10" ht="23.25" x14ac:dyDescent="0.25">
      <c r="A230" s="23">
        <v>225</v>
      </c>
      <c r="B230" s="4" t="s">
        <v>580</v>
      </c>
      <c r="C230" s="20" t="s">
        <v>583</v>
      </c>
      <c r="D230" s="5">
        <v>10000</v>
      </c>
      <c r="E230" s="5">
        <v>10000</v>
      </c>
      <c r="F230" s="20">
        <v>44561</v>
      </c>
      <c r="G230" s="4" t="s">
        <v>581</v>
      </c>
      <c r="H230" s="27" t="s">
        <v>79</v>
      </c>
      <c r="I230" s="3" t="s">
        <v>7</v>
      </c>
      <c r="J230" s="9"/>
    </row>
    <row r="231" spans="1:10" ht="34.5" x14ac:dyDescent="0.25">
      <c r="A231" s="8">
        <v>226</v>
      </c>
      <c r="B231" s="4" t="s">
        <v>579</v>
      </c>
      <c r="C231" s="20" t="s">
        <v>583</v>
      </c>
      <c r="D231" s="5">
        <v>15000</v>
      </c>
      <c r="E231" s="5">
        <v>15000</v>
      </c>
      <c r="F231" s="20" t="s">
        <v>79</v>
      </c>
      <c r="G231" s="4" t="s">
        <v>48</v>
      </c>
      <c r="H231" s="27" t="s">
        <v>79</v>
      </c>
      <c r="I231" s="3" t="s">
        <v>7</v>
      </c>
      <c r="J231" s="9"/>
    </row>
    <row r="232" spans="1:10" ht="23.25" x14ac:dyDescent="0.25">
      <c r="A232" s="23">
        <v>227</v>
      </c>
      <c r="B232" s="4" t="s">
        <v>586</v>
      </c>
      <c r="C232" s="20" t="s">
        <v>587</v>
      </c>
      <c r="D232" s="5" t="s">
        <v>588</v>
      </c>
      <c r="E232" s="5" t="s">
        <v>589</v>
      </c>
      <c r="F232" s="20" t="s">
        <v>590</v>
      </c>
      <c r="G232" s="4" t="s">
        <v>591</v>
      </c>
      <c r="H232" s="27" t="s">
        <v>704</v>
      </c>
      <c r="I232" s="3" t="s">
        <v>7</v>
      </c>
      <c r="J232" s="9"/>
    </row>
    <row r="233" spans="1:10" ht="45.75" x14ac:dyDescent="0.25">
      <c r="A233" s="8">
        <v>228</v>
      </c>
      <c r="B233" s="4" t="s">
        <v>585</v>
      </c>
      <c r="C233" s="20" t="s">
        <v>582</v>
      </c>
      <c r="D233" s="5">
        <v>2000</v>
      </c>
      <c r="E233" s="5">
        <v>2000</v>
      </c>
      <c r="F233" s="20" t="s">
        <v>79</v>
      </c>
      <c r="G233" s="4" t="s">
        <v>22</v>
      </c>
      <c r="H233" s="27" t="s">
        <v>79</v>
      </c>
      <c r="I233" s="3" t="s">
        <v>7</v>
      </c>
      <c r="J233" s="9"/>
    </row>
    <row r="234" spans="1:10" ht="23.25" x14ac:dyDescent="0.25">
      <c r="A234" s="23">
        <v>229</v>
      </c>
      <c r="B234" s="4" t="s">
        <v>584</v>
      </c>
      <c r="C234" s="20" t="s">
        <v>582</v>
      </c>
      <c r="D234" s="5">
        <v>3000</v>
      </c>
      <c r="E234" s="5">
        <v>3000</v>
      </c>
      <c r="F234" s="20" t="s">
        <v>79</v>
      </c>
      <c r="G234" s="4" t="s">
        <v>22</v>
      </c>
      <c r="H234" s="27" t="s">
        <v>79</v>
      </c>
      <c r="I234" s="3" t="s">
        <v>7</v>
      </c>
      <c r="J234" s="9"/>
    </row>
    <row r="235" spans="1:10" ht="23.25" x14ac:dyDescent="0.25">
      <c r="A235" s="8">
        <v>230</v>
      </c>
      <c r="B235" s="4" t="s">
        <v>592</v>
      </c>
      <c r="C235" s="20">
        <v>44523</v>
      </c>
      <c r="D235" s="5" t="s">
        <v>593</v>
      </c>
      <c r="E235" s="5" t="s">
        <v>593</v>
      </c>
      <c r="F235" s="20" t="s">
        <v>594</v>
      </c>
      <c r="G235" s="4" t="s">
        <v>595</v>
      </c>
      <c r="H235" s="27"/>
      <c r="I235" s="3" t="s">
        <v>13</v>
      </c>
      <c r="J235" s="9"/>
    </row>
    <row r="236" spans="1:10" ht="23.25" x14ac:dyDescent="0.25">
      <c r="A236" s="23">
        <v>231</v>
      </c>
      <c r="B236" s="4" t="s">
        <v>596</v>
      </c>
      <c r="C236" s="20" t="s">
        <v>597</v>
      </c>
      <c r="D236" s="5">
        <v>1000</v>
      </c>
      <c r="E236" s="5">
        <v>1000</v>
      </c>
      <c r="F236" s="20" t="s">
        <v>70</v>
      </c>
      <c r="G236" s="4" t="s">
        <v>598</v>
      </c>
      <c r="H236" s="27"/>
      <c r="I236" s="3" t="s">
        <v>7</v>
      </c>
      <c r="J236" s="9"/>
    </row>
    <row r="237" spans="1:10" ht="23.25" x14ac:dyDescent="0.25">
      <c r="A237" s="8">
        <v>232</v>
      </c>
      <c r="B237" s="4" t="s">
        <v>599</v>
      </c>
      <c r="C237" s="20">
        <v>44524</v>
      </c>
      <c r="D237" s="5">
        <v>365000</v>
      </c>
      <c r="E237" s="5">
        <v>365000</v>
      </c>
      <c r="F237" s="20" t="s">
        <v>21</v>
      </c>
      <c r="G237" s="4" t="s">
        <v>600</v>
      </c>
      <c r="H237" s="27" t="s">
        <v>705</v>
      </c>
      <c r="I237" s="3" t="s">
        <v>13</v>
      </c>
      <c r="J237" s="9"/>
    </row>
    <row r="238" spans="1:10" ht="23.25" x14ac:dyDescent="0.25">
      <c r="A238" s="23">
        <v>233</v>
      </c>
      <c r="B238" s="4" t="s">
        <v>60</v>
      </c>
      <c r="C238" s="20" t="s">
        <v>302</v>
      </c>
      <c r="D238" s="5">
        <v>1000</v>
      </c>
      <c r="E238" s="5">
        <v>1000</v>
      </c>
      <c r="F238" s="20" t="s">
        <v>70</v>
      </c>
      <c r="G238" s="4" t="s">
        <v>601</v>
      </c>
      <c r="H238" s="27"/>
      <c r="I238" s="3" t="s">
        <v>7</v>
      </c>
      <c r="J238" s="9"/>
    </row>
    <row r="239" spans="1:10" ht="45.75" x14ac:dyDescent="0.25">
      <c r="A239" s="8">
        <v>234</v>
      </c>
      <c r="B239" s="4" t="s">
        <v>602</v>
      </c>
      <c r="C239" s="20" t="s">
        <v>603</v>
      </c>
      <c r="D239" s="5">
        <v>200000</v>
      </c>
      <c r="E239" s="5">
        <v>200000</v>
      </c>
      <c r="F239" s="20" t="s">
        <v>605</v>
      </c>
      <c r="G239" s="4" t="s">
        <v>51</v>
      </c>
      <c r="H239" s="27"/>
      <c r="I239" s="3" t="s">
        <v>13</v>
      </c>
      <c r="J239" s="9"/>
    </row>
    <row r="240" spans="1:10" ht="23.25" x14ac:dyDescent="0.25">
      <c r="A240" s="23">
        <v>235</v>
      </c>
      <c r="B240" s="4" t="s">
        <v>60</v>
      </c>
      <c r="C240" s="20" t="s">
        <v>604</v>
      </c>
      <c r="D240" s="5">
        <v>1000</v>
      </c>
      <c r="E240" s="5">
        <v>1000</v>
      </c>
      <c r="F240" s="20" t="s">
        <v>70</v>
      </c>
      <c r="G240" s="4" t="s">
        <v>606</v>
      </c>
      <c r="H240" s="27"/>
      <c r="I240" s="3" t="s">
        <v>7</v>
      </c>
      <c r="J240" s="9"/>
    </row>
    <row r="241" spans="1:10" ht="23.25" x14ac:dyDescent="0.25">
      <c r="A241" s="8">
        <v>236</v>
      </c>
      <c r="B241" s="4" t="s">
        <v>60</v>
      </c>
      <c r="C241" s="20" t="s">
        <v>604</v>
      </c>
      <c r="D241" s="5">
        <v>1000</v>
      </c>
      <c r="E241" s="5">
        <v>1000</v>
      </c>
      <c r="F241" s="20" t="s">
        <v>70</v>
      </c>
      <c r="G241" s="4" t="s">
        <v>607</v>
      </c>
      <c r="H241" s="27"/>
      <c r="I241" s="3" t="s">
        <v>7</v>
      </c>
      <c r="J241" s="9"/>
    </row>
    <row r="242" spans="1:10" ht="23.25" x14ac:dyDescent="0.25">
      <c r="A242" s="23">
        <v>237</v>
      </c>
      <c r="B242" s="4" t="s">
        <v>432</v>
      </c>
      <c r="C242" s="20" t="s">
        <v>608</v>
      </c>
      <c r="D242" s="5">
        <v>1000</v>
      </c>
      <c r="E242" s="5">
        <v>1000</v>
      </c>
      <c r="F242" s="20" t="s">
        <v>70</v>
      </c>
      <c r="G242" s="4" t="s">
        <v>609</v>
      </c>
      <c r="H242" s="27"/>
      <c r="I242" s="3" t="s">
        <v>7</v>
      </c>
      <c r="J242" s="9"/>
    </row>
    <row r="243" spans="1:10" ht="23.25" x14ac:dyDescent="0.25">
      <c r="A243" s="8">
        <v>238</v>
      </c>
      <c r="B243" s="4" t="s">
        <v>610</v>
      </c>
      <c r="C243" s="20" t="s">
        <v>608</v>
      </c>
      <c r="D243" s="5">
        <v>15000</v>
      </c>
      <c r="E243" s="5">
        <v>15000</v>
      </c>
      <c r="F243" s="20" t="s">
        <v>79</v>
      </c>
      <c r="G243" s="4" t="s">
        <v>611</v>
      </c>
      <c r="H243" s="27" t="s">
        <v>79</v>
      </c>
      <c r="I243" s="3" t="s">
        <v>7</v>
      </c>
      <c r="J243" s="9"/>
    </row>
    <row r="244" spans="1:10" ht="25.5" customHeight="1" x14ac:dyDescent="0.25">
      <c r="A244" s="23">
        <v>239</v>
      </c>
      <c r="B244" s="4" t="s">
        <v>612</v>
      </c>
      <c r="C244" s="20" t="s">
        <v>302</v>
      </c>
      <c r="D244" s="5">
        <v>350</v>
      </c>
      <c r="E244" s="5">
        <v>350</v>
      </c>
      <c r="F244" s="20" t="s">
        <v>613</v>
      </c>
      <c r="G244" s="4" t="s">
        <v>614</v>
      </c>
      <c r="H244" s="27" t="s">
        <v>706</v>
      </c>
      <c r="I244" s="3" t="s">
        <v>13</v>
      </c>
      <c r="J244" s="9"/>
    </row>
    <row r="245" spans="1:10" ht="45.75" x14ac:dyDescent="0.25">
      <c r="A245" s="8">
        <v>240</v>
      </c>
      <c r="B245" s="4" t="s">
        <v>615</v>
      </c>
      <c r="C245" s="20" t="s">
        <v>302</v>
      </c>
      <c r="D245" s="5">
        <v>143352</v>
      </c>
      <c r="E245" s="5">
        <v>179190</v>
      </c>
      <c r="F245" s="20" t="s">
        <v>616</v>
      </c>
      <c r="G245" s="4" t="s">
        <v>484</v>
      </c>
      <c r="H245" s="27"/>
      <c r="I245" s="3" t="s">
        <v>7</v>
      </c>
      <c r="J245" s="9" t="s">
        <v>617</v>
      </c>
    </row>
    <row r="246" spans="1:10" ht="23.25" x14ac:dyDescent="0.25">
      <c r="A246" s="23">
        <v>241</v>
      </c>
      <c r="B246" s="4" t="s">
        <v>432</v>
      </c>
      <c r="C246" s="20" t="s">
        <v>526</v>
      </c>
      <c r="D246" s="5">
        <v>1000</v>
      </c>
      <c r="E246" s="5">
        <v>1000</v>
      </c>
      <c r="F246" s="20" t="s">
        <v>70</v>
      </c>
      <c r="G246" s="4" t="s">
        <v>618</v>
      </c>
      <c r="H246" s="27"/>
      <c r="I246" s="3" t="s">
        <v>7</v>
      </c>
      <c r="J246" s="9"/>
    </row>
    <row r="247" spans="1:10" ht="23.25" x14ac:dyDescent="0.25">
      <c r="A247" s="8">
        <v>242</v>
      </c>
      <c r="B247" s="4" t="s">
        <v>432</v>
      </c>
      <c r="C247" s="20" t="s">
        <v>619</v>
      </c>
      <c r="D247" s="5">
        <v>1000</v>
      </c>
      <c r="E247" s="5">
        <v>1000</v>
      </c>
      <c r="F247" s="20" t="s">
        <v>70</v>
      </c>
      <c r="G247" s="4" t="s">
        <v>620</v>
      </c>
      <c r="H247" s="27"/>
      <c r="I247" s="3" t="s">
        <v>7</v>
      </c>
      <c r="J247" s="9"/>
    </row>
    <row r="248" spans="1:10" ht="23.25" x14ac:dyDescent="0.25">
      <c r="A248" s="23">
        <v>243</v>
      </c>
      <c r="B248" s="4" t="s">
        <v>621</v>
      </c>
      <c r="C248" s="20" t="s">
        <v>622</v>
      </c>
      <c r="D248" s="5">
        <v>10000</v>
      </c>
      <c r="E248" s="5">
        <v>10000</v>
      </c>
      <c r="F248" s="20" t="s">
        <v>79</v>
      </c>
      <c r="G248" s="4" t="s">
        <v>22</v>
      </c>
      <c r="H248" s="27" t="s">
        <v>79</v>
      </c>
      <c r="I248" s="3" t="s">
        <v>7</v>
      </c>
      <c r="J248" s="9"/>
    </row>
    <row r="249" spans="1:10" ht="34.5" x14ac:dyDescent="0.25">
      <c r="A249" s="8">
        <v>244</v>
      </c>
      <c r="B249" s="4" t="s">
        <v>623</v>
      </c>
      <c r="C249" s="20" t="s">
        <v>622</v>
      </c>
      <c r="D249" s="5" t="s">
        <v>624</v>
      </c>
      <c r="E249" s="5" t="s">
        <v>624</v>
      </c>
      <c r="F249" s="20" t="s">
        <v>197</v>
      </c>
      <c r="G249" s="4" t="s">
        <v>625</v>
      </c>
      <c r="H249" s="27"/>
      <c r="I249" s="3" t="s">
        <v>205</v>
      </c>
      <c r="J249" s="9"/>
    </row>
    <row r="250" spans="1:10" ht="23.25" x14ac:dyDescent="0.25">
      <c r="A250" s="23">
        <v>245</v>
      </c>
      <c r="B250" s="4" t="s">
        <v>626</v>
      </c>
      <c r="C250" s="20">
        <v>44544</v>
      </c>
      <c r="D250" s="5" t="s">
        <v>588</v>
      </c>
      <c r="E250" s="5" t="s">
        <v>589</v>
      </c>
      <c r="F250" s="20" t="s">
        <v>627</v>
      </c>
      <c r="G250" s="4" t="s">
        <v>591</v>
      </c>
      <c r="H250" s="27"/>
      <c r="I250" s="3" t="s">
        <v>7</v>
      </c>
      <c r="J250" s="9" t="s">
        <v>628</v>
      </c>
    </row>
    <row r="251" spans="1:10" x14ac:dyDescent="0.25">
      <c r="A251" s="8">
        <v>246</v>
      </c>
      <c r="B251" s="4" t="s">
        <v>630</v>
      </c>
      <c r="C251" s="20">
        <v>44545</v>
      </c>
      <c r="D251" s="5">
        <v>7000</v>
      </c>
      <c r="E251" s="5">
        <v>7000</v>
      </c>
      <c r="F251" s="20" t="s">
        <v>79</v>
      </c>
      <c r="G251" s="4" t="s">
        <v>631</v>
      </c>
      <c r="H251" s="27" t="s">
        <v>79</v>
      </c>
      <c r="I251" s="3" t="s">
        <v>7</v>
      </c>
      <c r="J251" s="9"/>
    </row>
    <row r="252" spans="1:10" ht="57" x14ac:dyDescent="0.25">
      <c r="A252" s="23">
        <v>247</v>
      </c>
      <c r="B252" s="4" t="s">
        <v>633</v>
      </c>
      <c r="C252" s="20" t="s">
        <v>632</v>
      </c>
      <c r="D252" s="5"/>
      <c r="E252" s="5"/>
      <c r="F252" s="20" t="s">
        <v>634</v>
      </c>
      <c r="G252" s="4" t="s">
        <v>527</v>
      </c>
      <c r="H252" s="27" t="s">
        <v>707</v>
      </c>
      <c r="I252" s="3"/>
      <c r="J252" s="9" t="s">
        <v>635</v>
      </c>
    </row>
    <row r="253" spans="1:10" ht="34.5" x14ac:dyDescent="0.25">
      <c r="A253" s="8">
        <v>248</v>
      </c>
      <c r="B253" s="4" t="s">
        <v>636</v>
      </c>
      <c r="C253" s="20" t="s">
        <v>637</v>
      </c>
      <c r="D253" s="5"/>
      <c r="E253" s="5"/>
      <c r="F253" s="20" t="s">
        <v>638</v>
      </c>
      <c r="G253" s="4" t="s">
        <v>639</v>
      </c>
      <c r="H253" s="27"/>
      <c r="I253" s="3"/>
      <c r="J253" s="9"/>
    </row>
    <row r="254" spans="1:10" ht="45.75" x14ac:dyDescent="0.25">
      <c r="A254" s="23">
        <v>249</v>
      </c>
      <c r="B254" s="4" t="s">
        <v>641</v>
      </c>
      <c r="C254" s="20" t="s">
        <v>640</v>
      </c>
      <c r="D254" s="5"/>
      <c r="E254" s="5"/>
      <c r="F254" s="20" t="s">
        <v>644</v>
      </c>
      <c r="G254" s="4" t="s">
        <v>642</v>
      </c>
      <c r="H254" s="27" t="s">
        <v>545</v>
      </c>
      <c r="I254" s="3"/>
      <c r="J254" s="9" t="s">
        <v>643</v>
      </c>
    </row>
    <row r="255" spans="1:10" ht="23.25" x14ac:dyDescent="0.25">
      <c r="A255" s="8">
        <v>250</v>
      </c>
      <c r="B255" s="4" t="s">
        <v>646</v>
      </c>
      <c r="C255" s="20">
        <v>44539</v>
      </c>
      <c r="D255" s="5">
        <v>7538.36</v>
      </c>
      <c r="E255" s="5">
        <v>9422.9500000000007</v>
      </c>
      <c r="F255" s="20" t="s">
        <v>645</v>
      </c>
      <c r="G255" s="4" t="s">
        <v>352</v>
      </c>
      <c r="H255" s="27" t="s">
        <v>708</v>
      </c>
      <c r="I255" s="3"/>
      <c r="J255" s="9"/>
    </row>
    <row r="256" spans="1:10" ht="23.25" x14ac:dyDescent="0.25">
      <c r="A256" s="23">
        <v>251</v>
      </c>
      <c r="B256" s="4" t="s">
        <v>45</v>
      </c>
      <c r="C256" s="20" t="s">
        <v>619</v>
      </c>
      <c r="D256" s="7" t="s">
        <v>75</v>
      </c>
      <c r="E256" s="7" t="s">
        <v>75</v>
      </c>
      <c r="F256" s="20" t="s">
        <v>647</v>
      </c>
      <c r="G256" s="4" t="s">
        <v>648</v>
      </c>
      <c r="H256" s="27"/>
      <c r="I256" s="3" t="s">
        <v>7</v>
      </c>
      <c r="J256" s="9"/>
    </row>
    <row r="257" spans="1:10" ht="23.25" x14ac:dyDescent="0.25">
      <c r="A257" s="8">
        <v>252</v>
      </c>
      <c r="B257" s="4" t="s">
        <v>45</v>
      </c>
      <c r="C257" s="24" t="s">
        <v>619</v>
      </c>
      <c r="D257" s="7" t="s">
        <v>75</v>
      </c>
      <c r="E257" s="7" t="s">
        <v>75</v>
      </c>
      <c r="F257" s="24" t="s">
        <v>647</v>
      </c>
      <c r="G257" s="4" t="s">
        <v>649</v>
      </c>
      <c r="H257" s="27"/>
      <c r="I257" s="3" t="s">
        <v>7</v>
      </c>
      <c r="J257" s="9"/>
    </row>
    <row r="258" spans="1:10" ht="23.25" x14ac:dyDescent="0.25">
      <c r="A258" s="23">
        <v>253</v>
      </c>
      <c r="B258" s="4" t="s">
        <v>45</v>
      </c>
      <c r="C258" s="24" t="s">
        <v>619</v>
      </c>
      <c r="D258" s="7" t="s">
        <v>75</v>
      </c>
      <c r="E258" s="7" t="s">
        <v>75</v>
      </c>
      <c r="F258" s="24" t="s">
        <v>647</v>
      </c>
      <c r="G258" s="4" t="s">
        <v>650</v>
      </c>
      <c r="H258" s="27"/>
      <c r="I258" s="3" t="s">
        <v>7</v>
      </c>
      <c r="J258" s="9"/>
    </row>
    <row r="259" spans="1:10" ht="23.25" x14ac:dyDescent="0.25">
      <c r="A259" s="8">
        <v>254</v>
      </c>
      <c r="B259" s="4" t="s">
        <v>76</v>
      </c>
      <c r="C259" s="24" t="s">
        <v>619</v>
      </c>
      <c r="D259" s="7" t="s">
        <v>75</v>
      </c>
      <c r="E259" s="7" t="s">
        <v>75</v>
      </c>
      <c r="F259" s="24" t="s">
        <v>647</v>
      </c>
      <c r="G259" s="4" t="s">
        <v>651</v>
      </c>
      <c r="H259" s="27"/>
      <c r="I259" s="3" t="s">
        <v>7</v>
      </c>
      <c r="J259" s="9" t="s">
        <v>677</v>
      </c>
    </row>
    <row r="260" spans="1:10" ht="23.25" x14ac:dyDescent="0.25">
      <c r="A260" s="23">
        <v>255</v>
      </c>
      <c r="B260" s="4" t="s">
        <v>45</v>
      </c>
      <c r="C260" s="24" t="s">
        <v>619</v>
      </c>
      <c r="D260" s="7" t="s">
        <v>75</v>
      </c>
      <c r="E260" s="7" t="s">
        <v>75</v>
      </c>
      <c r="F260" s="24" t="s">
        <v>647</v>
      </c>
      <c r="G260" s="4" t="s">
        <v>652</v>
      </c>
      <c r="H260" s="27"/>
      <c r="I260" s="3" t="s">
        <v>7</v>
      </c>
      <c r="J260" s="9"/>
    </row>
    <row r="261" spans="1:10" ht="23.25" x14ac:dyDescent="0.25">
      <c r="A261" s="8">
        <v>256</v>
      </c>
      <c r="B261" s="4" t="s">
        <v>45</v>
      </c>
      <c r="C261" s="24" t="s">
        <v>619</v>
      </c>
      <c r="D261" s="7" t="s">
        <v>75</v>
      </c>
      <c r="E261" s="7" t="s">
        <v>75</v>
      </c>
      <c r="F261" s="24" t="s">
        <v>647</v>
      </c>
      <c r="G261" s="4" t="s">
        <v>653</v>
      </c>
      <c r="H261" s="27"/>
      <c r="I261" s="3" t="s">
        <v>7</v>
      </c>
      <c r="J261" s="9"/>
    </row>
    <row r="262" spans="1:10" ht="23.25" x14ac:dyDescent="0.25">
      <c r="A262" s="23">
        <v>257</v>
      </c>
      <c r="B262" s="4" t="s">
        <v>45</v>
      </c>
      <c r="C262" s="24" t="s">
        <v>619</v>
      </c>
      <c r="D262" s="7" t="s">
        <v>75</v>
      </c>
      <c r="E262" s="7" t="s">
        <v>75</v>
      </c>
      <c r="F262" s="24" t="s">
        <v>647</v>
      </c>
      <c r="G262" s="4" t="s">
        <v>654</v>
      </c>
      <c r="H262" s="27"/>
      <c r="I262" s="3" t="s">
        <v>7</v>
      </c>
      <c r="J262" s="9"/>
    </row>
    <row r="263" spans="1:10" ht="23.25" x14ac:dyDescent="0.25">
      <c r="A263" s="8">
        <v>258</v>
      </c>
      <c r="B263" s="4" t="s">
        <v>45</v>
      </c>
      <c r="C263" s="24" t="s">
        <v>619</v>
      </c>
      <c r="D263" s="7" t="s">
        <v>75</v>
      </c>
      <c r="E263" s="7" t="s">
        <v>75</v>
      </c>
      <c r="F263" s="24" t="s">
        <v>647</v>
      </c>
      <c r="G263" s="4" t="s">
        <v>655</v>
      </c>
      <c r="H263" s="27"/>
      <c r="I263" s="3" t="s">
        <v>7</v>
      </c>
      <c r="J263" s="9"/>
    </row>
    <row r="264" spans="1:10" ht="23.25" x14ac:dyDescent="0.25">
      <c r="A264" s="23">
        <v>259</v>
      </c>
      <c r="B264" s="4" t="s">
        <v>45</v>
      </c>
      <c r="C264" s="24" t="s">
        <v>619</v>
      </c>
      <c r="D264" s="7" t="s">
        <v>75</v>
      </c>
      <c r="E264" s="7" t="s">
        <v>75</v>
      </c>
      <c r="F264" s="24" t="s">
        <v>647</v>
      </c>
      <c r="G264" s="4" t="s">
        <v>656</v>
      </c>
      <c r="H264" s="27"/>
      <c r="I264" s="3" t="s">
        <v>7</v>
      </c>
      <c r="J264" s="9"/>
    </row>
    <row r="265" spans="1:10" ht="23.25" x14ac:dyDescent="0.25">
      <c r="A265" s="8">
        <v>260</v>
      </c>
      <c r="B265" s="4" t="s">
        <v>45</v>
      </c>
      <c r="C265" s="24" t="s">
        <v>619</v>
      </c>
      <c r="D265" s="7" t="s">
        <v>75</v>
      </c>
      <c r="E265" s="7" t="s">
        <v>75</v>
      </c>
      <c r="F265" s="24" t="s">
        <v>647</v>
      </c>
      <c r="G265" s="4" t="s">
        <v>657</v>
      </c>
      <c r="H265" s="27"/>
      <c r="I265" s="3" t="s">
        <v>7</v>
      </c>
      <c r="J265" s="9"/>
    </row>
    <row r="266" spans="1:10" ht="23.25" x14ac:dyDescent="0.25">
      <c r="A266" s="23">
        <v>261</v>
      </c>
      <c r="B266" s="4" t="s">
        <v>45</v>
      </c>
      <c r="C266" s="24" t="s">
        <v>619</v>
      </c>
      <c r="D266" s="7" t="s">
        <v>75</v>
      </c>
      <c r="E266" s="7" t="s">
        <v>75</v>
      </c>
      <c r="F266" s="24" t="s">
        <v>647</v>
      </c>
      <c r="G266" s="4" t="s">
        <v>658</v>
      </c>
      <c r="H266" s="27"/>
      <c r="I266" s="3" t="s">
        <v>7</v>
      </c>
      <c r="J266" s="9"/>
    </row>
    <row r="267" spans="1:10" ht="23.25" x14ac:dyDescent="0.25">
      <c r="A267" s="8">
        <v>262</v>
      </c>
      <c r="B267" s="4" t="s">
        <v>45</v>
      </c>
      <c r="C267" s="24" t="s">
        <v>619</v>
      </c>
      <c r="D267" s="7" t="s">
        <v>75</v>
      </c>
      <c r="E267" s="7" t="s">
        <v>75</v>
      </c>
      <c r="F267" s="24" t="s">
        <v>647</v>
      </c>
      <c r="G267" s="4" t="s">
        <v>659</v>
      </c>
      <c r="H267" s="27"/>
      <c r="I267" s="3" t="s">
        <v>7</v>
      </c>
      <c r="J267" s="9"/>
    </row>
    <row r="268" spans="1:10" ht="23.25" x14ac:dyDescent="0.25">
      <c r="A268" s="23">
        <v>263</v>
      </c>
      <c r="B268" s="4" t="s">
        <v>45</v>
      </c>
      <c r="C268" s="24" t="s">
        <v>619</v>
      </c>
      <c r="D268" s="7" t="s">
        <v>75</v>
      </c>
      <c r="E268" s="7" t="s">
        <v>75</v>
      </c>
      <c r="F268" s="24" t="s">
        <v>647</v>
      </c>
      <c r="G268" s="4" t="s">
        <v>660</v>
      </c>
      <c r="H268" s="27"/>
      <c r="I268" s="3" t="s">
        <v>7</v>
      </c>
      <c r="J268" s="9"/>
    </row>
    <row r="269" spans="1:10" ht="23.25" x14ac:dyDescent="0.25">
      <c r="A269" s="8">
        <v>264</v>
      </c>
      <c r="B269" s="4" t="s">
        <v>45</v>
      </c>
      <c r="C269" s="24" t="s">
        <v>619</v>
      </c>
      <c r="D269" s="7" t="s">
        <v>75</v>
      </c>
      <c r="E269" s="7" t="s">
        <v>75</v>
      </c>
      <c r="F269" s="24" t="s">
        <v>647</v>
      </c>
      <c r="G269" s="4" t="s">
        <v>661</v>
      </c>
      <c r="H269" s="27"/>
      <c r="I269" s="3" t="s">
        <v>7</v>
      </c>
      <c r="J269" s="9"/>
    </row>
    <row r="270" spans="1:10" ht="23.25" x14ac:dyDescent="0.25">
      <c r="A270" s="23">
        <v>265</v>
      </c>
      <c r="B270" s="4" t="s">
        <v>45</v>
      </c>
      <c r="C270" s="24" t="s">
        <v>619</v>
      </c>
      <c r="D270" s="7" t="s">
        <v>75</v>
      </c>
      <c r="E270" s="7" t="s">
        <v>75</v>
      </c>
      <c r="F270" s="24" t="s">
        <v>647</v>
      </c>
      <c r="G270" s="4" t="s">
        <v>662</v>
      </c>
      <c r="H270" s="27"/>
      <c r="I270" s="3" t="s">
        <v>7</v>
      </c>
      <c r="J270" s="9"/>
    </row>
    <row r="271" spans="1:10" ht="23.25" x14ac:dyDescent="0.25">
      <c r="A271" s="8">
        <v>266</v>
      </c>
      <c r="B271" s="4" t="s">
        <v>45</v>
      </c>
      <c r="C271" s="24" t="s">
        <v>619</v>
      </c>
      <c r="D271" s="7" t="s">
        <v>75</v>
      </c>
      <c r="E271" s="7" t="s">
        <v>75</v>
      </c>
      <c r="F271" s="24" t="s">
        <v>647</v>
      </c>
      <c r="G271" s="4" t="s">
        <v>663</v>
      </c>
      <c r="H271" s="27"/>
      <c r="I271" s="3" t="s">
        <v>7</v>
      </c>
      <c r="J271" s="9"/>
    </row>
    <row r="272" spans="1:10" ht="23.25" x14ac:dyDescent="0.25">
      <c r="A272" s="23">
        <v>267</v>
      </c>
      <c r="B272" s="4" t="s">
        <v>45</v>
      </c>
      <c r="C272" s="24" t="s">
        <v>619</v>
      </c>
      <c r="D272" s="7" t="s">
        <v>75</v>
      </c>
      <c r="E272" s="7" t="s">
        <v>75</v>
      </c>
      <c r="F272" s="24" t="s">
        <v>647</v>
      </c>
      <c r="G272" s="4" t="s">
        <v>664</v>
      </c>
      <c r="H272" s="27"/>
      <c r="I272" s="3" t="s">
        <v>7</v>
      </c>
      <c r="J272" s="9"/>
    </row>
    <row r="273" spans="1:10" ht="23.25" x14ac:dyDescent="0.25">
      <c r="A273" s="8">
        <v>268</v>
      </c>
      <c r="B273" s="4" t="s">
        <v>45</v>
      </c>
      <c r="C273" s="24" t="s">
        <v>619</v>
      </c>
      <c r="D273" s="7" t="s">
        <v>75</v>
      </c>
      <c r="E273" s="7" t="s">
        <v>75</v>
      </c>
      <c r="F273" s="24" t="s">
        <v>647</v>
      </c>
      <c r="G273" s="4" t="s">
        <v>665</v>
      </c>
      <c r="H273" s="27"/>
      <c r="I273" s="3" t="s">
        <v>7</v>
      </c>
      <c r="J273" s="9"/>
    </row>
    <row r="274" spans="1:10" ht="23.25" x14ac:dyDescent="0.25">
      <c r="A274" s="23">
        <v>269</v>
      </c>
      <c r="B274" s="4" t="s">
        <v>45</v>
      </c>
      <c r="C274" s="24" t="s">
        <v>666</v>
      </c>
      <c r="D274" s="7" t="s">
        <v>75</v>
      </c>
      <c r="E274" s="7" t="s">
        <v>75</v>
      </c>
      <c r="F274" s="24" t="s">
        <v>647</v>
      </c>
      <c r="G274" s="4" t="s">
        <v>667</v>
      </c>
      <c r="H274" s="27"/>
      <c r="I274" s="3" t="s">
        <v>7</v>
      </c>
      <c r="J274" s="9"/>
    </row>
    <row r="275" spans="1:10" ht="34.5" x14ac:dyDescent="0.25">
      <c r="A275" s="8">
        <v>270</v>
      </c>
      <c r="B275" s="4" t="s">
        <v>668</v>
      </c>
      <c r="C275" s="24" t="s">
        <v>634</v>
      </c>
      <c r="D275" s="7"/>
      <c r="E275" s="7"/>
      <c r="F275" s="24" t="s">
        <v>68</v>
      </c>
      <c r="G275" s="4" t="s">
        <v>246</v>
      </c>
      <c r="H275" s="27"/>
      <c r="I275" s="3" t="s">
        <v>13</v>
      </c>
      <c r="J275" s="9" t="s">
        <v>675</v>
      </c>
    </row>
    <row r="276" spans="1:10" ht="23.25" x14ac:dyDescent="0.25">
      <c r="A276" s="23">
        <v>271</v>
      </c>
      <c r="B276" s="4" t="s">
        <v>672</v>
      </c>
      <c r="C276" s="20" t="s">
        <v>671</v>
      </c>
      <c r="D276" s="5">
        <v>50000</v>
      </c>
      <c r="E276" s="5">
        <v>50000</v>
      </c>
      <c r="F276" s="20" t="s">
        <v>79</v>
      </c>
      <c r="G276" s="4" t="s">
        <v>673</v>
      </c>
      <c r="H276" s="27" t="s">
        <v>79</v>
      </c>
      <c r="I276" s="3" t="s">
        <v>7</v>
      </c>
      <c r="J276" s="9" t="s">
        <v>674</v>
      </c>
    </row>
    <row r="277" spans="1:10" ht="23.25" x14ac:dyDescent="0.25">
      <c r="A277" s="8">
        <v>272</v>
      </c>
      <c r="B277" s="4" t="s">
        <v>672</v>
      </c>
      <c r="C277" s="20" t="s">
        <v>671</v>
      </c>
      <c r="D277" s="5">
        <v>20000</v>
      </c>
      <c r="E277" s="5">
        <v>20000</v>
      </c>
      <c r="F277" s="20" t="s">
        <v>79</v>
      </c>
      <c r="G277" s="4" t="s">
        <v>109</v>
      </c>
      <c r="H277" s="27" t="s">
        <v>79</v>
      </c>
      <c r="I277" s="3" t="s">
        <v>7</v>
      </c>
      <c r="J277" s="9" t="s">
        <v>676</v>
      </c>
    </row>
    <row r="278" spans="1:10" ht="1.5" customHeight="1" x14ac:dyDescent="0.25">
      <c r="A278" s="23"/>
      <c r="B278" s="4"/>
      <c r="C278" s="20"/>
      <c r="D278" s="5"/>
      <c r="E278" s="5"/>
      <c r="F278" s="20"/>
      <c r="G278" s="4"/>
      <c r="H278" s="21"/>
      <c r="I278" s="3"/>
      <c r="J278" s="9"/>
    </row>
    <row r="279" spans="1:10" hidden="1" x14ac:dyDescent="0.25">
      <c r="A279" s="8"/>
      <c r="B279" s="4"/>
      <c r="C279" s="20"/>
      <c r="D279" s="5"/>
      <c r="E279" s="5"/>
      <c r="F279" s="20"/>
      <c r="G279" s="4"/>
      <c r="H279" s="21"/>
      <c r="I279" s="3"/>
      <c r="J279" s="9"/>
    </row>
    <row r="280" spans="1:10" hidden="1" x14ac:dyDescent="0.25">
      <c r="A280" s="23"/>
      <c r="B280" s="4"/>
      <c r="C280" s="20"/>
      <c r="D280" s="5"/>
      <c r="E280" s="5"/>
      <c r="F280" s="20"/>
      <c r="G280" s="4"/>
      <c r="H280" s="21"/>
      <c r="I280" s="3"/>
      <c r="J280" s="9"/>
    </row>
    <row r="281" spans="1:10" hidden="1" x14ac:dyDescent="0.25">
      <c r="A281" s="8"/>
      <c r="B281" s="4"/>
      <c r="C281" s="20"/>
      <c r="D281" s="5"/>
      <c r="E281" s="5"/>
      <c r="F281" s="20"/>
      <c r="G281" s="4"/>
      <c r="H281" s="21"/>
      <c r="I281" s="3"/>
      <c r="J281" s="9"/>
    </row>
    <row r="282" spans="1:10" hidden="1" x14ac:dyDescent="0.25">
      <c r="A282" s="23"/>
      <c r="B282" s="4"/>
      <c r="C282" s="20"/>
      <c r="D282" s="5"/>
      <c r="E282" s="5"/>
      <c r="F282" s="20"/>
      <c r="G282" s="4"/>
      <c r="H282" s="21"/>
      <c r="I282" s="3"/>
      <c r="J282" s="9"/>
    </row>
    <row r="283" spans="1:10" hidden="1" x14ac:dyDescent="0.25">
      <c r="A283" s="10"/>
      <c r="B283" s="4"/>
      <c r="C283" s="20"/>
      <c r="D283" s="5"/>
      <c r="E283" s="5"/>
      <c r="F283" s="20"/>
      <c r="G283" s="4"/>
      <c r="H283" s="21"/>
      <c r="I283" s="3"/>
      <c r="J283" s="9"/>
    </row>
    <row r="284" spans="1:10" hidden="1" x14ac:dyDescent="0.25">
      <c r="A284" s="10"/>
      <c r="B284" s="4"/>
      <c r="C284" s="20"/>
      <c r="D284" s="5"/>
      <c r="E284" s="5"/>
      <c r="F284" s="20"/>
      <c r="G284" s="4"/>
      <c r="H284" s="21"/>
      <c r="I284" s="3"/>
      <c r="J284" s="9"/>
    </row>
    <row r="285" spans="1:10" ht="14.25" hidden="1" customHeight="1" x14ac:dyDescent="0.25">
      <c r="A285" s="8"/>
      <c r="B285" s="4"/>
      <c r="C285" s="20"/>
      <c r="D285" s="5"/>
      <c r="E285" s="5"/>
      <c r="F285" s="20"/>
      <c r="G285" s="4"/>
      <c r="H285" s="21"/>
      <c r="I285" s="3"/>
      <c r="J285" s="9"/>
    </row>
    <row r="286" spans="1:10" hidden="1" x14ac:dyDescent="0.25">
      <c r="A286" s="10"/>
      <c r="B286" s="4"/>
      <c r="C286" s="20"/>
      <c r="D286" s="5"/>
      <c r="E286" s="5"/>
      <c r="F286" s="20"/>
      <c r="G286" s="4"/>
      <c r="H286" s="21"/>
      <c r="I286" s="3"/>
      <c r="J286" s="9"/>
    </row>
    <row r="287" spans="1:10" hidden="1" x14ac:dyDescent="0.25">
      <c r="A287" s="10"/>
      <c r="B287" s="4"/>
      <c r="C287" s="20"/>
      <c r="D287" s="5"/>
      <c r="E287" s="5"/>
      <c r="F287" s="20"/>
      <c r="G287" s="4"/>
      <c r="H287" s="21"/>
      <c r="I287" s="3"/>
      <c r="J287" s="9"/>
    </row>
    <row r="288" spans="1:10" hidden="1" x14ac:dyDescent="0.25">
      <c r="A288" s="10"/>
      <c r="B288" s="4"/>
      <c r="C288" s="20"/>
      <c r="D288" s="5"/>
      <c r="E288" s="5"/>
      <c r="F288" s="20"/>
      <c r="G288" s="4"/>
      <c r="H288" s="21"/>
      <c r="I288" s="3"/>
      <c r="J288" s="9"/>
    </row>
    <row r="289" spans="1:10" hidden="1" x14ac:dyDescent="0.25">
      <c r="A289" s="8"/>
      <c r="B289" s="4"/>
      <c r="C289" s="20"/>
      <c r="D289" s="5"/>
      <c r="E289" s="5"/>
      <c r="F289" s="20"/>
      <c r="G289" s="4"/>
      <c r="H289" s="21"/>
      <c r="I289" s="3"/>
      <c r="J289" s="9"/>
    </row>
    <row r="290" spans="1:10" hidden="1" x14ac:dyDescent="0.25">
      <c r="A290" s="10"/>
      <c r="B290" s="4"/>
      <c r="C290" s="20"/>
      <c r="D290" s="5"/>
      <c r="E290" s="5"/>
      <c r="F290" s="20"/>
      <c r="G290" s="4"/>
      <c r="H290" s="21"/>
      <c r="I290" s="3"/>
      <c r="J290" s="9"/>
    </row>
    <row r="291" spans="1:10" hidden="1" x14ac:dyDescent="0.25">
      <c r="A291" s="10"/>
      <c r="B291" s="4"/>
      <c r="C291" s="20"/>
      <c r="D291" s="5"/>
      <c r="E291" s="5"/>
      <c r="F291" s="20"/>
      <c r="G291" s="4"/>
      <c r="H291" s="21"/>
      <c r="I291" s="3"/>
      <c r="J291" s="9"/>
    </row>
    <row r="292" spans="1:10" hidden="1" x14ac:dyDescent="0.25">
      <c r="A292" s="10"/>
      <c r="B292" s="4"/>
      <c r="C292" s="20"/>
      <c r="D292" s="5"/>
      <c r="E292" s="5"/>
      <c r="F292" s="20"/>
      <c r="G292" s="4"/>
      <c r="H292" s="21"/>
      <c r="I292" s="3"/>
      <c r="J292" s="9"/>
    </row>
    <row r="293" spans="1:10" hidden="1" x14ac:dyDescent="0.25">
      <c r="A293" s="8"/>
      <c r="B293" s="4"/>
      <c r="C293" s="20"/>
      <c r="D293" s="5"/>
      <c r="E293" s="5"/>
      <c r="F293" s="20"/>
      <c r="G293" s="4"/>
      <c r="H293" s="21"/>
      <c r="I293" s="3"/>
      <c r="J293" s="9"/>
    </row>
    <row r="294" spans="1:10" hidden="1" x14ac:dyDescent="0.25">
      <c r="A294" s="10"/>
      <c r="B294" s="4"/>
      <c r="C294" s="20"/>
      <c r="D294" s="5"/>
      <c r="E294" s="5"/>
      <c r="F294" s="20"/>
      <c r="G294" s="4"/>
      <c r="H294" s="21"/>
      <c r="I294" s="3"/>
      <c r="J294" s="9"/>
    </row>
    <row r="295" spans="1:10" hidden="1" x14ac:dyDescent="0.25">
      <c r="A295" s="10"/>
      <c r="B295" s="4"/>
      <c r="C295" s="20"/>
      <c r="D295" s="5"/>
      <c r="E295" s="5"/>
      <c r="F295" s="20"/>
      <c r="G295" s="4"/>
      <c r="H295" s="21"/>
      <c r="I295" s="3"/>
      <c r="J295" s="9"/>
    </row>
    <row r="296" spans="1:10" hidden="1" x14ac:dyDescent="0.25">
      <c r="A296" s="10"/>
      <c r="B296" s="4"/>
      <c r="C296" s="20"/>
      <c r="D296" s="5"/>
      <c r="E296" s="5"/>
      <c r="F296" s="20"/>
      <c r="G296" s="4"/>
      <c r="H296" s="21"/>
      <c r="I296" s="3"/>
      <c r="J296" s="9"/>
    </row>
    <row r="297" spans="1:10" hidden="1" x14ac:dyDescent="0.25">
      <c r="A297" s="8"/>
      <c r="B297" s="4"/>
      <c r="C297" s="20"/>
      <c r="D297" s="5"/>
      <c r="E297" s="5"/>
      <c r="F297" s="20"/>
      <c r="G297" s="4"/>
      <c r="H297" s="21"/>
      <c r="I297" s="3"/>
      <c r="J297" s="9"/>
    </row>
    <row r="298" spans="1:10" hidden="1" x14ac:dyDescent="0.25">
      <c r="A298" s="10"/>
      <c r="B298" s="4"/>
      <c r="C298" s="20"/>
      <c r="D298" s="5"/>
      <c r="E298" s="5"/>
      <c r="F298" s="20"/>
      <c r="G298" s="4"/>
      <c r="H298" s="21"/>
      <c r="I298" s="3"/>
      <c r="J298" s="9"/>
    </row>
    <row r="299" spans="1:10" hidden="1" x14ac:dyDescent="0.25">
      <c r="A299" s="10"/>
      <c r="B299" s="4"/>
      <c r="C299" s="20"/>
      <c r="D299" s="5"/>
      <c r="E299" s="5"/>
      <c r="F299" s="20"/>
      <c r="G299" s="4"/>
      <c r="H299" s="21"/>
      <c r="I299" s="3"/>
      <c r="J299" s="9"/>
    </row>
    <row r="300" spans="1:10" hidden="1" x14ac:dyDescent="0.25">
      <c r="A300" s="10"/>
      <c r="B300" s="4"/>
      <c r="C300" s="20"/>
      <c r="D300" s="5"/>
      <c r="E300" s="5"/>
      <c r="F300" s="20"/>
      <c r="G300" s="4"/>
      <c r="H300" s="21"/>
      <c r="I300" s="3"/>
      <c r="J300" s="9"/>
    </row>
    <row r="301" spans="1:10" hidden="1" x14ac:dyDescent="0.25">
      <c r="A301" s="8"/>
      <c r="B301" s="4"/>
      <c r="C301" s="20"/>
      <c r="D301" s="5"/>
      <c r="E301" s="5"/>
      <c r="F301" s="20"/>
      <c r="G301" s="4"/>
      <c r="H301" s="21"/>
      <c r="I301" s="3"/>
      <c r="J301" s="9"/>
    </row>
    <row r="302" spans="1:10" hidden="1" x14ac:dyDescent="0.25">
      <c r="A302" s="10"/>
      <c r="B302" s="4"/>
      <c r="C302" s="20"/>
      <c r="D302" s="5"/>
      <c r="E302" s="5"/>
      <c r="F302" s="20"/>
      <c r="G302" s="4"/>
      <c r="H302" s="21"/>
      <c r="I302" s="3"/>
      <c r="J302" s="9"/>
    </row>
    <row r="303" spans="1:10" hidden="1" x14ac:dyDescent="0.25">
      <c r="A303" s="10"/>
      <c r="B303" s="4"/>
      <c r="C303" s="20"/>
      <c r="D303" s="5"/>
      <c r="E303" s="5"/>
      <c r="F303" s="20"/>
      <c r="G303" s="4"/>
      <c r="H303" s="21"/>
      <c r="I303" s="3"/>
      <c r="J303" s="9"/>
    </row>
    <row r="304" spans="1:10" hidden="1" x14ac:dyDescent="0.25">
      <c r="A304" s="10"/>
      <c r="B304" s="4"/>
      <c r="C304" s="20"/>
      <c r="D304" s="5"/>
      <c r="E304" s="5"/>
      <c r="F304" s="20"/>
      <c r="G304" s="4"/>
      <c r="H304" s="21"/>
      <c r="I304" s="3"/>
      <c r="J304" s="9"/>
    </row>
    <row r="305" spans="1:10" hidden="1" x14ac:dyDescent="0.25">
      <c r="A305" s="8"/>
      <c r="B305" s="4"/>
      <c r="C305" s="20"/>
      <c r="D305" s="5"/>
      <c r="E305" s="5"/>
      <c r="F305" s="20"/>
      <c r="G305" s="4"/>
      <c r="H305" s="21"/>
      <c r="I305" s="3"/>
      <c r="J305" s="9"/>
    </row>
    <row r="306" spans="1:10" hidden="1" x14ac:dyDescent="0.25">
      <c r="A306" s="8"/>
      <c r="B306" s="4"/>
      <c r="C306" s="20"/>
      <c r="D306" s="5"/>
      <c r="E306" s="5"/>
      <c r="F306" s="20"/>
      <c r="G306" s="4"/>
      <c r="H306" s="21"/>
      <c r="I306" s="3"/>
      <c r="J306" s="9"/>
    </row>
    <row r="307" spans="1:10" hidden="1" x14ac:dyDescent="0.25">
      <c r="A307" s="8"/>
      <c r="B307" s="4"/>
      <c r="C307" s="20"/>
      <c r="D307" s="5"/>
      <c r="E307" s="5"/>
      <c r="F307" s="20"/>
      <c r="G307" s="4"/>
      <c r="H307" s="21"/>
      <c r="I307" s="3"/>
      <c r="J307" s="9"/>
    </row>
    <row r="308" spans="1:10" hidden="1" x14ac:dyDescent="0.25">
      <c r="A308" s="8"/>
      <c r="B308" s="4"/>
      <c r="C308" s="20"/>
      <c r="D308" s="5"/>
      <c r="E308" s="5"/>
      <c r="F308" s="20"/>
      <c r="G308" s="4"/>
      <c r="H308" s="21"/>
      <c r="I308" s="3"/>
      <c r="J308" s="9"/>
    </row>
    <row r="309" spans="1:10" hidden="1" x14ac:dyDescent="0.25">
      <c r="A309" s="8"/>
      <c r="B309" s="4"/>
      <c r="C309" s="20"/>
      <c r="D309" s="5"/>
      <c r="E309" s="5"/>
      <c r="F309" s="20"/>
      <c r="G309" s="4"/>
      <c r="H309" s="21"/>
      <c r="I309" s="3"/>
      <c r="J309" s="9"/>
    </row>
    <row r="310" spans="1:10" hidden="1" x14ac:dyDescent="0.25">
      <c r="A310" s="8"/>
      <c r="B310" s="4"/>
      <c r="C310" s="20"/>
      <c r="D310" s="5"/>
      <c r="E310" s="5"/>
      <c r="F310" s="20"/>
      <c r="G310" s="4"/>
      <c r="H310" s="21"/>
      <c r="I310" s="3"/>
      <c r="J310" s="9"/>
    </row>
    <row r="311" spans="1:10" hidden="1" x14ac:dyDescent="0.25">
      <c r="A311" s="8"/>
      <c r="B311" s="4"/>
      <c r="C311" s="20"/>
      <c r="D311" s="5"/>
      <c r="E311" s="5"/>
      <c r="F311" s="20"/>
      <c r="G311" s="4"/>
      <c r="H311" s="21"/>
      <c r="I311" s="3"/>
      <c r="J311" s="9"/>
    </row>
    <row r="312" spans="1:10" hidden="1" x14ac:dyDescent="0.25">
      <c r="A312" s="8"/>
      <c r="B312" s="4"/>
      <c r="C312" s="20"/>
      <c r="D312" s="5"/>
      <c r="E312" s="5"/>
      <c r="F312" s="20"/>
      <c r="G312" s="4"/>
      <c r="H312" s="21"/>
      <c r="I312" s="3"/>
      <c r="J312" s="9"/>
    </row>
    <row r="313" spans="1:10" hidden="1" x14ac:dyDescent="0.25">
      <c r="A313" s="8"/>
      <c r="B313" s="4"/>
      <c r="C313" s="20"/>
      <c r="D313" s="5"/>
      <c r="E313" s="5"/>
      <c r="F313" s="20"/>
      <c r="G313" s="4"/>
      <c r="H313" s="21"/>
      <c r="I313" s="3"/>
      <c r="J313" s="9"/>
    </row>
    <row r="314" spans="1:10" hidden="1" x14ac:dyDescent="0.25">
      <c r="A314" s="10"/>
      <c r="B314" s="11"/>
      <c r="C314" s="12"/>
      <c r="D314" s="13"/>
      <c r="E314" s="13"/>
      <c r="F314" s="12"/>
      <c r="G314" s="11"/>
      <c r="H314" s="14"/>
      <c r="I314" s="15"/>
      <c r="J314" s="16"/>
    </row>
  </sheetData>
  <mergeCells count="1">
    <mergeCell ref="A1:G1"/>
  </mergeCells>
  <phoneticPr fontId="3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Zelina</cp:lastModifiedBy>
  <cp:lastPrinted>2020-03-19T08:12:24Z</cp:lastPrinted>
  <dcterms:created xsi:type="dcterms:W3CDTF">2018-02-27T09:03:09Z</dcterms:created>
  <dcterms:modified xsi:type="dcterms:W3CDTF">2022-07-14T11:31:10Z</dcterms:modified>
</cp:coreProperties>
</file>