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Win11\Desktop\DONACIJE\"/>
    </mc:Choice>
  </mc:AlternateContent>
  <xr:revisionPtr revIDLastSave="0" documentId="13_ncr:1_{1A41C3FD-57D2-4CB4-B6D6-CC752DF80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ACIJE U 2025.G.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<sst xmlns="http://schemas.openxmlformats.org/spreadsheetml/2006/main" count="182" uniqueCount="131">
  <si>
    <t>VATROGASNA ZAJEDNICA GRADA</t>
  </si>
  <si>
    <t>ZA REDOVNU DJELATNOST</t>
  </si>
  <si>
    <t>HRVATSKO PJEVAČKO DRUŠTVO ZELINA</t>
  </si>
  <si>
    <t>VITEZOVI ZELINGRADSKI</t>
  </si>
  <si>
    <t>ZA DJELATNOST</t>
  </si>
  <si>
    <t>GRADSKA UDRUGA UMIROVLJENIKA</t>
  </si>
  <si>
    <t>UDRUGA SRCE</t>
  </si>
  <si>
    <t>GRADSKO DRUŠTVO CRVENOG  KRIŽA</t>
  </si>
  <si>
    <t>GLJIVARSKA UDRUGA AMANITA</t>
  </si>
  <si>
    <t>O.Š. "D. DOMJANIĆ"  SV IVAN ZELINA</t>
  </si>
  <si>
    <t>ZA PRODUŽENI BORAVAK</t>
  </si>
  <si>
    <t>SUFINANACIRANJE TROŠKOVA ELEKTRIČNE ENERGIJE ZA SPORTSKU DVORANU</t>
  </si>
  <si>
    <t>NOGOMETNI KLUB CROATIA HRASTJE</t>
  </si>
  <si>
    <t>TURISTIČKA ZAJEDNICA GRADA</t>
  </si>
  <si>
    <t>O.Š. "D.DOMJANIĆ" SV IVAN ZELINA</t>
  </si>
  <si>
    <t>Stupac1</t>
  </si>
  <si>
    <t>Stupac2</t>
  </si>
  <si>
    <t>Stupac3</t>
  </si>
  <si>
    <t>MOTO I OFF ROAD KLUB SV IVAN ZELINA</t>
  </si>
  <si>
    <t>ZA  TURISTIČKE MANIFESTACIJE</t>
  </si>
  <si>
    <t>ZA RAD TURISTIČKOG UREDA</t>
  </si>
  <si>
    <t>UKUPNO</t>
  </si>
  <si>
    <t>ZA  PROTUPOŽARNU ZAŠTITU I RAD DVD-A</t>
  </si>
  <si>
    <t>UDRUŽENJE OBRTNIKA SVETI IVAN ZELINA</t>
  </si>
  <si>
    <t>KINOLOŠKA UDRUGA SVETI IVAN ZELINA</t>
  </si>
  <si>
    <t>O.Š. "KSAVER ŠANDOR ĐALSKI"  D. ZELINA</t>
  </si>
  <si>
    <t>ZAJEDNICA SPORTSKIH UDRUGA GRADA SVETI IVAN ZELINA</t>
  </si>
  <si>
    <t>LOVAČKO DRUŠTVO SRNA DONJA  ZELINA</t>
  </si>
  <si>
    <t>USTANOVA ZA ZDRAVSTVENU NJEGU I REHABILITACIJU U KUĆI ANDREJA BUKOVEC</t>
  </si>
  <si>
    <t>ZA RAD SPORTSKIH DRUŠTAVA</t>
  </si>
  <si>
    <t>HDZ -ŽUPANIJSKA ORGANIZACIJA HDZ-a ZAGREBAČKE ŽUPANIJE</t>
  </si>
  <si>
    <t>HRVATSKA SELJAČKA STRANKA</t>
  </si>
  <si>
    <t>SDP</t>
  </si>
  <si>
    <t>STRANKA RADA I SOLIDARNOSTI</t>
  </si>
  <si>
    <t>ZA SPORTSKE MANIFESTACIJE</t>
  </si>
  <si>
    <t>ZA PROVOĐENJE ZDRAVSTVENE NJEGE BOLESNIKA  I REHABILITACIJE</t>
  </si>
  <si>
    <t>ZA  UNAPREĐENJE DOBROVOLJNOG DARIVANJA KRVI</t>
  </si>
  <si>
    <t xml:space="preserve">UDRUGA PROIZVOĐAČA MARKE KISELOG ZELJA - "LAKTEC" </t>
  </si>
  <si>
    <t>FOKUS</t>
  </si>
  <si>
    <t>STJEPAN KOŽIĆ, NEZAVISNA LISTA</t>
  </si>
  <si>
    <t>DOMOVINSKI POKRET</t>
  </si>
  <si>
    <t xml:space="preserve"> </t>
  </si>
  <si>
    <t>ZA REDOVNU AKTIVNOST UDRUGE</t>
  </si>
  <si>
    <t xml:space="preserve">ZA REDOVNU AKTIVNOST </t>
  </si>
  <si>
    <t>MAŽORETKINJE GRADA SVETOG IVANA ZELINE</t>
  </si>
  <si>
    <t>BICIKLISTIČKI KLUB BREGDOWN</t>
  </si>
  <si>
    <t>ZA MEĐUNARODNA NATJECANJA</t>
  </si>
  <si>
    <t>ZA SPECIFIČNI PROGRAM ZA SPORTSKE KLUBOVE I NATJECANJA</t>
  </si>
  <si>
    <t>OGRANAK MATICE HRVATSKE U SV.IVANU ZELINI</t>
  </si>
  <si>
    <t>ZA PROGRAM PRIPREME I ODGOVOR NA KATASTROFE</t>
  </si>
  <si>
    <t>ZA PROGRAM ZMC SENIOR-poludnevni boravak</t>
  </si>
  <si>
    <t xml:space="preserve"> ZA PROGRAM ZELINA VOLONTIRA-razvoj Lokalnog volonterskog centra</t>
  </si>
  <si>
    <t>ZA PROGRAM  OKRUŽENJE ZA SAMOOSTVARENJE</t>
  </si>
  <si>
    <t>OBRTNIČKA KOMORA ZAGREB</t>
  </si>
  <si>
    <t>ZA SISTEMATSKE PREGLEDE I OSIGURANJA SPORTAŠA</t>
  </si>
  <si>
    <t xml:space="preserve"> HRVATSKA STRANKA UMIROVLJENIKA </t>
  </si>
  <si>
    <t>Temeljem Zakona o pristupu informacija (NN 25/13,85/15 i 69/22) članak 10.stavka 8. na Internet stranici Grada Svetog Ivana Zeline, objavljuju se</t>
  </si>
  <si>
    <t>HRVATSKA GORSKA SLUŽBA SPAŠAVANJA</t>
  </si>
  <si>
    <t xml:space="preserve"> ZA PODRUŠKU U ZAJEDNICI, ZA CRIP-SRCE</t>
  </si>
  <si>
    <t>ZA PROGRAM POMOĆ U KUĆI-Zaželi IV</t>
  </si>
  <si>
    <t>ZA PROGRAM ZMC MLADI-savjetovanje i podrška</t>
  </si>
  <si>
    <t>ZA REDOVAN RAD I ORGANIZACIJU DOGAĐAJA SREDNJOVJEKOVNOG KULTURNOG KARAKTERA NA PODRUČJU GRADA SV.I.ZELINE</t>
  </si>
  <si>
    <t>ZA NABAVU NOVIH NOŠNJI ZELINSKOG PRIGORJA</t>
  </si>
  <si>
    <t>ZA GODIŠNJI KONCERT HPD-a ZELINA</t>
  </si>
  <si>
    <t xml:space="preserve"> ZA MEMORIJALNI KONCERT"ČRNKOVA POPEVKA ZVONI"</t>
  </si>
  <si>
    <t>ŽUPA SVETA MARIJA MAGDALENA</t>
  </si>
  <si>
    <t>ZA REDOVITU AKTIVNOST,ZA PRIJEVOZE,ZA LOPARIJADU</t>
  </si>
  <si>
    <t xml:space="preserve"> ZA PROGRAM "ŠKOLA U PRIRODI"</t>
  </si>
  <si>
    <t>ZA  PROJEKT"STUDIJSKO PUTOVANJE I EDUKACIJA ČLANOVA"</t>
  </si>
  <si>
    <t>ZA UREĐENJE TEMATSKIH PUTEVA</t>
  </si>
  <si>
    <t>MOTO KLUB SVETA HELENA</t>
  </si>
  <si>
    <t>ZA  PROJEKT "RUČAK NA JEZERU MOKRICA U SKLOPU SVETOIVANJSKIH DANA"</t>
  </si>
  <si>
    <t>MOTO-RACING KLUB SVETI IVAN ZELINA</t>
  </si>
  <si>
    <t>ZA PROJEKT"PRVENSTVO HRVATSKE U CESTOVNIM MOTO UTRKAMA,MEMORIJAL IVICA GLUHAK"</t>
  </si>
  <si>
    <t>ZA PRIJEVOZ NA LIGAŠKA I KUP NATJECANJA</t>
  </si>
  <si>
    <t>FINANCIRANJE STRANKE ZASTUPLJENE U GRADSKOM VIJEĆU ZA 2025.</t>
  </si>
  <si>
    <t>DEMOKRATSKA PRIGORSKO-ZAGREBAČKA STRANKA</t>
  </si>
  <si>
    <t>POSUDIONICA INVALIDSKIH POMAGALA</t>
  </si>
  <si>
    <t>ZA  NABAVU VATROGASNE  OPREME I VOZILA</t>
  </si>
  <si>
    <t xml:space="preserve">                     DONACIJE GRADA SVETOG IVANA ZELINE U 2025 GODINI</t>
  </si>
  <si>
    <t>ZA PROJEKT "PRIPREMA MONOGRAFIJE  SVETI IVAN ZELINA-POVIJEST I KULTURA"</t>
  </si>
  <si>
    <t>ZA PROJEKT "UVJEŽBAVANJE PROGRAMA"</t>
  </si>
  <si>
    <t>ZA MEĐUNARODNI  NASTUPI</t>
  </si>
  <si>
    <t>ZA PROJEKT "OBNOVA KAPELICE GOSPE KARMELSKE IZ 16.ST.U RADOIŠĆU"</t>
  </si>
  <si>
    <t>ZA PROJEKT "OBNOVA SAKRISTIJE TE OBNOVA I DOBAVA LITURGIJSKOG RUHA"</t>
  </si>
  <si>
    <t xml:space="preserve">ZA TROŠKOVE PRIPREME I TISKA KATALOGA OBRTNIŠTVA GRADA SVETOG IVANA ZELINE I OPĆINE BEDENICE TE ZA ORGANIZIRANJE EDUKATIVNE RADIONICE ZA BEAUTY SALONE </t>
  </si>
  <si>
    <t xml:space="preserve">ZA TROŠKOVE POSLOVANJA UREDA UDRUŽENJA OBRTNIKA SVETI IVAN ZELINA </t>
  </si>
  <si>
    <t>UDRUGA PČELARA  MATICA SVETI IVAN ZELINA</t>
  </si>
  <si>
    <t>ZA NABAVU MJEŠALOCE ZA POGAČE I ODRŽAVANJE DANA MEDA</t>
  </si>
  <si>
    <t xml:space="preserve">UDRUGA VINOGRADARA I VINARA BRINA  </t>
  </si>
  <si>
    <t>ZA PROJEKT "PROLJEĆE U PRIGORJU 2025."</t>
  </si>
  <si>
    <t xml:space="preserve"> LOVAČKOG DRUŠTVA SRNDAČ NESPEŠ</t>
  </si>
  <si>
    <t>ZA PROJEKT"UREĐENJE LOVAČKE KUĆICE NA KLADEŠČICI"</t>
  </si>
  <si>
    <t xml:space="preserve"> ZA PROJEKT" ULAGANJE U UREĐENJE LOVAČKE KUĆE"</t>
  </si>
  <si>
    <t xml:space="preserve">ZA 24.MOTO SUSRET </t>
  </si>
  <si>
    <t xml:space="preserve"> ZA PROJEKT " OBILJEŽAVANJE DANA PLANETA ZEMLJE"</t>
  </si>
  <si>
    <t xml:space="preserve"> ZA 23.  MEĐUNARODNU GLJIVARIJADU </t>
  </si>
  <si>
    <t>DRUŠTVO "NAŠA DJECA"SVETI IVAN ZELINA</t>
  </si>
  <si>
    <t>ZA PROJEKT"ČAJANKA KOD USKRŠNJEG ZECA"</t>
  </si>
  <si>
    <t>ŠPORTSKO RIBOLOVNO DRUŠTVO SVETI IVAN ZELINA</t>
  </si>
  <si>
    <t>ZA PROJEKT "PROŠIRENJE I SANACIJA PRELJEVA NA BRANI JEZERA"</t>
  </si>
  <si>
    <t>PLANINARSKO DRUŠTVO  IZVOR  KALINJE</t>
  </si>
  <si>
    <t>ZA PROJEKT "ŠKOLOVANJE ZA MARKCISTE,UREĐENJE PLANINARSKE KUĆE"</t>
  </si>
  <si>
    <t>LOVAČKO DRUŠTVO VEPAR DRENOVA</t>
  </si>
  <si>
    <t xml:space="preserve"> ZA PROJEKT "IZGRADNJA LOVAČKE KUĆE S POPRATNIM OBJEKTIMA"</t>
  </si>
  <si>
    <t xml:space="preserve"> ZA 20.WINTER PARTY</t>
  </si>
  <si>
    <t>ZA PROJEKT" DORADA BREGDOWN STAZE I DODATNI ALAT"</t>
  </si>
  <si>
    <t>LOVAČKO DRUŠTVO"SRNJAK"-LOVNA JEDINICA ZELINA</t>
  </si>
  <si>
    <t>ZA PROJEKT"BETONIRANJE PLOČE I PISTE ZA GAĐANJE"</t>
  </si>
  <si>
    <t>ZA PROJEKT"ZELENA PLESNA TRANZICIJA""</t>
  </si>
  <si>
    <t>KLUB ARKA</t>
  </si>
  <si>
    <t>ZA PROJEKT"ORGANIZACIJA PUTOVANJA NA INTERNACIONALNO NATJECANJE U PRAG"</t>
  </si>
  <si>
    <t>ZA PROJEKT "CAC-SVETI IVAN ZELINA "IVANJE WINE SHOW""</t>
  </si>
  <si>
    <t>AUTO KLUB DELTA</t>
  </si>
  <si>
    <t>POKROVITELJSTVO ZA 51. ZAGREB DELTA RALLY</t>
  </si>
  <si>
    <t xml:space="preserve"> POKROVITELJSTVO ZA ODLAZAK NA NATJECANJE U SARAJEVO</t>
  </si>
  <si>
    <t>POKROVITELJSTVO ZA SUSRET 4 MIKROLOŠKO GLJIVARSKIH SAVEZA</t>
  </si>
  <si>
    <t>POKROVITELJSTVO ZA 31.MALONOGOMETNI TURNIR CROATIA 2025.</t>
  </si>
  <si>
    <t>POKROVITELJSTVO ZA MANIFESTACIJU BARTOLOVO</t>
  </si>
  <si>
    <t xml:space="preserve">TOP SPORT EVENTS d.o.o., VIŠKOVO </t>
  </si>
  <si>
    <t>POKROVITELJSTVO ZA BICIKLISTIČKU UTRKU CRO RACE 2025</t>
  </si>
  <si>
    <t xml:space="preserve"> POKROVITELJSTVO ZA  TRADICIONALNU MANIFESTACIJU "SARMIJADA" U LAKTECU</t>
  </si>
  <si>
    <t>DOBROVOLJNO DRUŠTVO PAUKOVEC</t>
  </si>
  <si>
    <t>POKROVITELJSTVO ZA OBILJEŽAVANJA 100.OBLJETNICE OSNUTKA I DJELOVANJA DOBROVOLJNOG DRUŠTVA PAUKOVEC</t>
  </si>
  <si>
    <t>HOKEJ KLUB ZELINA</t>
  </si>
  <si>
    <t>POKROVITELJSTVO ZA OBILJEŽAVANJA 70.OBLJETNICE HOKEJ KLUBA ZELINA</t>
  </si>
  <si>
    <t>SUFINANCIRANJE PROMOVIRANJA ORTNIČKIH ZANIMANJA NA 10.ZAGREBAČKOM OBRTNIČKOM SAJMU KOJI ĆE POSTJETITI I UČENICI ZABRŠNIH RAZREDA OSNOVNIH ŠKOLA NA PODRUČJU GRADA SVETI IVAN ZELINA</t>
  </si>
  <si>
    <t>ZA PRIJEVOZ UČENIKA NA ŽUPANIJSKO NATJECANJE "ČITANJE DO ZVIJEZDA",ZA NABAVU OPREME ZA ŠKOLU,ZA GRADSKI ŠKOLSKI TURNIR U MALOM NOGOMETU,ZA PRIJEVOZ UČENIKA NA DAN OTVORENIH VRATA U SREDNJU ŠKOLU D.STRAŽIMIRA U ZELINI,ZA PRIJEVOZ UČENIKA I PRATITELJA OSNOVNIH ŠKOLA U POSJET POLICIJSKOJ AKADEMIJI U ZAGREBU,ZA PRIJEVOZ UČENIKA I PRATEĆIH UČITELJA U POSJET GLJIVARSKOJ UDRUZI AMANITA</t>
  </si>
  <si>
    <t>ZA NABAVU OPREME ZA ŠKOLU , ZA PROGRAM PROMETNE KULTURE ZA NAJMLAĐE UČENIKE 2 RAZREDA</t>
  </si>
  <si>
    <t xml:space="preserve"> PRIJEVOZ U  SVETOM IVANU ZELINI </t>
  </si>
  <si>
    <t>ZA UČENIKE O.Š. "KSAVER ŠANDOR ĐALSKI"  D. ZELINA I VRTIĆKIH GRUPA  TINTILINIĆ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</si>
</sst>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wrapText="1"/>
    </xf>
    <xf numFmtId="4" fontId="2" fillId="3" borderId="0" xfId="0" applyNumberFormat="1" applyFont="1" applyFill="1"/>
    <xf numFmtId="0" fontId="2" fillId="3" borderId="0" xfId="0" applyFont="1" applyFill="1" applyAlignment="1">
      <alignment vertical="center" wrapText="1"/>
    </xf>
    <xf numFmtId="0" fontId="2" fillId="0" borderId="0" xfId="0" applyFont="1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0" xfId="0" applyFont="1" applyFill="1"/>
    <xf numFmtId="4" fontId="0" fillId="3" borderId="0" xfId="0" applyNumberFormat="1" applyFont="1" applyFill="1"/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vertical="center" wrapText="1"/>
    </xf>
    <xf numFmtId="4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left" vertical="center"/>
    </xf>
    <xf numFmtId="4" fontId="0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vertical="top"/>
    </xf>
    <xf numFmtId="4" fontId="0" fillId="3" borderId="0" xfId="0" applyNumberFormat="1" applyFont="1" applyFill="1" applyAlignment="1">
      <alignment vertical="top"/>
    </xf>
    <xf numFmtId="4" fontId="0" fillId="3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vertical="top" wrapText="1"/>
    </xf>
  </cellXfs>
  <cellStyles count="1">
    <cellStyle name="Normalno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C95" totalsRowCount="1" headerRowDxfId="8" dataDxfId="7" totalsRowDxfId="6">
  <autoFilter ref="A8:C94" xr:uid="{00000000-0009-0000-0100-000001000000}"/>
  <sortState xmlns:xlrd2="http://schemas.microsoft.com/office/spreadsheetml/2017/richdata2" ref="A9:C92">
    <sortCondition descending="1" ref="A8:A92"/>
  </sortState>
  <tableColumns count="3">
    <tableColumn id="1" xr3:uid="{00000000-0010-0000-0000-000001000000}" name="Stupac1" dataDxfId="5" totalsRowDxfId="2"/>
    <tableColumn id="2" xr3:uid="{00000000-0010-0000-0000-000002000000}" name="Stupac2" dataDxfId="4" totalsRowDxfId="1"/>
    <tableColumn id="3" xr3:uid="{00000000-0010-0000-0000-000003000000}" name="Stupac3" dataDxfId="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5"/>
  <sheetViews>
    <sheetView tabSelected="1" topLeftCell="A75" zoomScaleNormal="100" workbookViewId="0">
      <selection activeCell="B87" sqref="B87"/>
    </sheetView>
  </sheetViews>
  <sheetFormatPr defaultRowHeight="15" x14ac:dyDescent="0.25"/>
  <cols>
    <col min="1" max="1" width="48.42578125" style="5" customWidth="1"/>
    <col min="2" max="2" width="58" style="5" customWidth="1"/>
    <col min="3" max="3" width="17.28515625" style="5" customWidth="1"/>
    <col min="8" max="8" width="8.42578125" bestFit="1" customWidth="1"/>
  </cols>
  <sheetData>
    <row r="2" spans="1:15" x14ac:dyDescent="0.25">
      <c r="A2" s="5" t="s">
        <v>56</v>
      </c>
      <c r="B2" s="8"/>
    </row>
    <row r="5" spans="1:15" x14ac:dyDescent="0.25">
      <c r="A5" s="10" t="s">
        <v>79</v>
      </c>
      <c r="B5" s="10"/>
      <c r="C5" s="10"/>
    </row>
    <row r="6" spans="1:15" ht="15.75" customHeight="1" x14ac:dyDescent="0.25">
      <c r="A6" s="10"/>
      <c r="B6" s="10"/>
      <c r="C6" s="10"/>
    </row>
    <row r="8" spans="1:15" x14ac:dyDescent="0.25">
      <c r="A8" s="11" t="s">
        <v>15</v>
      </c>
      <c r="B8" s="11" t="s">
        <v>16</v>
      </c>
      <c r="C8" s="11" t="s">
        <v>17</v>
      </c>
    </row>
    <row r="9" spans="1:15" s="1" customFormat="1" x14ac:dyDescent="0.25">
      <c r="A9" s="11" t="s">
        <v>0</v>
      </c>
      <c r="B9" s="11" t="s">
        <v>1</v>
      </c>
      <c r="C9" s="12">
        <v>58000</v>
      </c>
    </row>
    <row r="10" spans="1:15" s="1" customFormat="1" x14ac:dyDescent="0.25">
      <c r="A10" s="11" t="s">
        <v>0</v>
      </c>
      <c r="B10" s="11" t="s">
        <v>22</v>
      </c>
      <c r="C10" s="12">
        <v>129700</v>
      </c>
      <c r="O10" s="1" t="s">
        <v>41</v>
      </c>
    </row>
    <row r="11" spans="1:15" s="1" customFormat="1" x14ac:dyDescent="0.25">
      <c r="A11" s="11" t="s">
        <v>0</v>
      </c>
      <c r="B11" s="13" t="s">
        <v>78</v>
      </c>
      <c r="C11" s="12">
        <v>45838.080000000002</v>
      </c>
    </row>
    <row r="12" spans="1:15" s="1" customFormat="1" x14ac:dyDescent="0.25">
      <c r="A12" s="11" t="s">
        <v>57</v>
      </c>
      <c r="B12" s="13" t="s">
        <v>4</v>
      </c>
      <c r="C12" s="12">
        <v>1327.23</v>
      </c>
    </row>
    <row r="13" spans="1:15" s="1" customFormat="1" ht="30" x14ac:dyDescent="0.25">
      <c r="A13" s="14" t="s">
        <v>26</v>
      </c>
      <c r="B13" s="14" t="s">
        <v>29</v>
      </c>
      <c r="C13" s="15">
        <v>240000</v>
      </c>
      <c r="D13" s="9"/>
    </row>
    <row r="14" spans="1:15" s="1" customFormat="1" ht="30" x14ac:dyDescent="0.25">
      <c r="A14" s="14" t="s">
        <v>26</v>
      </c>
      <c r="B14" s="14" t="s">
        <v>1</v>
      </c>
      <c r="C14" s="15">
        <v>42000</v>
      </c>
    </row>
    <row r="15" spans="1:15" ht="30" x14ac:dyDescent="0.25">
      <c r="A15" s="14" t="s">
        <v>26</v>
      </c>
      <c r="B15" s="13" t="s">
        <v>47</v>
      </c>
      <c r="C15" s="15">
        <v>30036</v>
      </c>
    </row>
    <row r="16" spans="1:15" s="1" customFormat="1" ht="30" x14ac:dyDescent="0.25">
      <c r="A16" s="14" t="s">
        <v>26</v>
      </c>
      <c r="B16" s="13" t="s">
        <v>54</v>
      </c>
      <c r="C16" s="15">
        <v>25000</v>
      </c>
    </row>
    <row r="17" spans="1:12" s="1" customFormat="1" ht="30" x14ac:dyDescent="0.25">
      <c r="A17" s="14" t="s">
        <v>26</v>
      </c>
      <c r="B17" s="13" t="s">
        <v>74</v>
      </c>
      <c r="C17" s="15">
        <v>24169.98</v>
      </c>
    </row>
    <row r="18" spans="1:12" s="1" customFormat="1" ht="30" x14ac:dyDescent="0.25">
      <c r="A18" s="14" t="s">
        <v>26</v>
      </c>
      <c r="B18" s="13" t="s">
        <v>34</v>
      </c>
      <c r="C18" s="15">
        <v>18100</v>
      </c>
    </row>
    <row r="19" spans="1:12" s="1" customFormat="1" ht="30" x14ac:dyDescent="0.25">
      <c r="A19" s="14" t="s">
        <v>26</v>
      </c>
      <c r="B19" s="13" t="s">
        <v>46</v>
      </c>
      <c r="C19" s="15">
        <v>20694</v>
      </c>
    </row>
    <row r="20" spans="1:12" x14ac:dyDescent="0.25">
      <c r="A20" s="11" t="s">
        <v>6</v>
      </c>
      <c r="B20" s="13" t="s">
        <v>42</v>
      </c>
      <c r="C20" s="12">
        <v>43861</v>
      </c>
    </row>
    <row r="21" spans="1:12" x14ac:dyDescent="0.25">
      <c r="A21" s="16" t="s">
        <v>6</v>
      </c>
      <c r="B21" s="13" t="s">
        <v>58</v>
      </c>
      <c r="C21" s="15">
        <v>68233</v>
      </c>
      <c r="H21" t="s">
        <v>41</v>
      </c>
    </row>
    <row r="22" spans="1:12" ht="30" x14ac:dyDescent="0.25">
      <c r="A22" s="16" t="s">
        <v>6</v>
      </c>
      <c r="B22" s="13" t="s">
        <v>51</v>
      </c>
      <c r="C22" s="15">
        <v>9018</v>
      </c>
      <c r="J22" t="s">
        <v>41</v>
      </c>
    </row>
    <row r="23" spans="1:12" x14ac:dyDescent="0.25">
      <c r="A23" s="16" t="s">
        <v>6</v>
      </c>
      <c r="B23" s="13" t="s">
        <v>52</v>
      </c>
      <c r="C23" s="15">
        <v>57932</v>
      </c>
    </row>
    <row r="24" spans="1:12" ht="30" x14ac:dyDescent="0.25">
      <c r="A24" s="14" t="s">
        <v>33</v>
      </c>
      <c r="B24" s="13" t="s">
        <v>75</v>
      </c>
      <c r="C24" s="12">
        <v>345</v>
      </c>
    </row>
    <row r="25" spans="1:12" ht="30" x14ac:dyDescent="0.25">
      <c r="A25" s="14" t="s">
        <v>39</v>
      </c>
      <c r="B25" s="13" t="s">
        <v>75</v>
      </c>
      <c r="C25" s="12">
        <v>1338</v>
      </c>
    </row>
    <row r="26" spans="1:12" ht="30" x14ac:dyDescent="0.25">
      <c r="A26" s="14" t="s">
        <v>32</v>
      </c>
      <c r="B26" s="13" t="s">
        <v>75</v>
      </c>
      <c r="C26" s="12">
        <v>993</v>
      </c>
    </row>
    <row r="27" spans="1:12" ht="30" x14ac:dyDescent="0.25">
      <c r="A27" s="14" t="s">
        <v>31</v>
      </c>
      <c r="B27" s="13" t="s">
        <v>75</v>
      </c>
      <c r="C27" s="12">
        <v>345</v>
      </c>
    </row>
    <row r="28" spans="1:12" ht="30" x14ac:dyDescent="0.25">
      <c r="A28" s="13" t="s">
        <v>30</v>
      </c>
      <c r="B28" s="13" t="s">
        <v>75</v>
      </c>
      <c r="C28" s="12">
        <v>4578</v>
      </c>
    </row>
    <row r="29" spans="1:12" ht="33.75" customHeight="1" x14ac:dyDescent="0.25">
      <c r="A29" s="14" t="s">
        <v>38</v>
      </c>
      <c r="B29" s="13" t="s">
        <v>75</v>
      </c>
      <c r="C29" s="12">
        <v>5958</v>
      </c>
      <c r="L29" t="s">
        <v>41</v>
      </c>
    </row>
    <row r="30" spans="1:12" ht="30" x14ac:dyDescent="0.25">
      <c r="A30" s="14" t="s">
        <v>55</v>
      </c>
      <c r="B30" s="13" t="s">
        <v>75</v>
      </c>
      <c r="C30" s="12">
        <v>345</v>
      </c>
    </row>
    <row r="31" spans="1:12" ht="30" x14ac:dyDescent="0.25">
      <c r="A31" s="14" t="s">
        <v>40</v>
      </c>
      <c r="B31" s="13" t="s">
        <v>75</v>
      </c>
      <c r="C31" s="12">
        <v>345</v>
      </c>
    </row>
    <row r="32" spans="1:12" ht="30" x14ac:dyDescent="0.25">
      <c r="A32" s="14" t="s">
        <v>76</v>
      </c>
      <c r="B32" s="13" t="s">
        <v>75</v>
      </c>
      <c r="C32" s="12">
        <v>648</v>
      </c>
    </row>
    <row r="33" spans="1:16" x14ac:dyDescent="0.25">
      <c r="A33" s="11" t="s">
        <v>7</v>
      </c>
      <c r="B33" s="13" t="s">
        <v>43</v>
      </c>
      <c r="C33" s="12">
        <v>55280</v>
      </c>
    </row>
    <row r="34" spans="1:16" x14ac:dyDescent="0.25">
      <c r="A34" s="17" t="s">
        <v>7</v>
      </c>
      <c r="B34" s="13" t="s">
        <v>36</v>
      </c>
      <c r="C34" s="18">
        <v>3320</v>
      </c>
    </row>
    <row r="35" spans="1:16" ht="28.5" customHeight="1" x14ac:dyDescent="0.25">
      <c r="A35" s="17" t="s">
        <v>7</v>
      </c>
      <c r="B35" s="13" t="s">
        <v>49</v>
      </c>
      <c r="C35" s="18">
        <v>2649.08</v>
      </c>
    </row>
    <row r="36" spans="1:16" ht="28.5" customHeight="1" x14ac:dyDescent="0.25">
      <c r="A36" s="17" t="s">
        <v>7</v>
      </c>
      <c r="B36" s="13" t="s">
        <v>59</v>
      </c>
      <c r="C36" s="18">
        <v>5067.3999999999996</v>
      </c>
    </row>
    <row r="37" spans="1:16" x14ac:dyDescent="0.25">
      <c r="A37" s="17" t="s">
        <v>7</v>
      </c>
      <c r="B37" s="13" t="s">
        <v>50</v>
      </c>
      <c r="C37" s="18">
        <v>11670</v>
      </c>
    </row>
    <row r="38" spans="1:16" x14ac:dyDescent="0.25">
      <c r="A38" s="17" t="s">
        <v>7</v>
      </c>
      <c r="B38" s="13" t="s">
        <v>60</v>
      </c>
      <c r="C38" s="18">
        <v>840</v>
      </c>
      <c r="O38" t="s">
        <v>41</v>
      </c>
    </row>
    <row r="39" spans="1:16" x14ac:dyDescent="0.25">
      <c r="A39" s="17" t="s">
        <v>7</v>
      </c>
      <c r="B39" s="13" t="s">
        <v>77</v>
      </c>
      <c r="C39" s="18">
        <v>1800</v>
      </c>
      <c r="O39" t="s">
        <v>41</v>
      </c>
    </row>
    <row r="40" spans="1:16" ht="30" x14ac:dyDescent="0.25">
      <c r="A40" s="19" t="s">
        <v>28</v>
      </c>
      <c r="B40" s="13" t="s">
        <v>35</v>
      </c>
      <c r="C40" s="15">
        <v>3400</v>
      </c>
    </row>
    <row r="41" spans="1:16" x14ac:dyDescent="0.25">
      <c r="A41" s="20" t="s">
        <v>13</v>
      </c>
      <c r="B41" s="13" t="s">
        <v>19</v>
      </c>
      <c r="C41" s="12">
        <v>204500</v>
      </c>
    </row>
    <row r="42" spans="1:16" x14ac:dyDescent="0.25">
      <c r="A42" s="11" t="s">
        <v>13</v>
      </c>
      <c r="B42" s="11" t="s">
        <v>20</v>
      </c>
      <c r="C42" s="12">
        <v>103800</v>
      </c>
    </row>
    <row r="43" spans="1:16" x14ac:dyDescent="0.25">
      <c r="A43" s="11" t="s">
        <v>13</v>
      </c>
      <c r="B43" s="11" t="s">
        <v>69</v>
      </c>
      <c r="C43" s="12">
        <v>1875</v>
      </c>
    </row>
    <row r="44" spans="1:16" ht="45" x14ac:dyDescent="0.25">
      <c r="A44" s="11" t="s">
        <v>3</v>
      </c>
      <c r="B44" s="13" t="s">
        <v>61</v>
      </c>
      <c r="C44" s="12">
        <v>2000</v>
      </c>
      <c r="P44" t="s">
        <v>41</v>
      </c>
    </row>
    <row r="45" spans="1:16" x14ac:dyDescent="0.25">
      <c r="A45" s="16" t="s">
        <v>2</v>
      </c>
      <c r="B45" s="13" t="s">
        <v>62</v>
      </c>
      <c r="C45" s="12">
        <v>5000</v>
      </c>
    </row>
    <row r="46" spans="1:16" x14ac:dyDescent="0.25">
      <c r="A46" s="16" t="s">
        <v>2</v>
      </c>
      <c r="B46" s="13" t="s">
        <v>82</v>
      </c>
      <c r="C46" s="12">
        <v>4000</v>
      </c>
    </row>
    <row r="47" spans="1:16" x14ac:dyDescent="0.25">
      <c r="A47" s="16" t="s">
        <v>2</v>
      </c>
      <c r="B47" s="13" t="s">
        <v>63</v>
      </c>
      <c r="C47" s="12">
        <v>3000</v>
      </c>
    </row>
    <row r="48" spans="1:16" x14ac:dyDescent="0.25">
      <c r="A48" s="16" t="s">
        <v>2</v>
      </c>
      <c r="B48" s="13" t="s">
        <v>64</v>
      </c>
      <c r="C48" s="12">
        <v>4000</v>
      </c>
    </row>
    <row r="49" spans="1:3" x14ac:dyDescent="0.25">
      <c r="A49" s="16" t="s">
        <v>2</v>
      </c>
      <c r="B49" s="13" t="s">
        <v>81</v>
      </c>
      <c r="C49" s="12">
        <v>8500</v>
      </c>
    </row>
    <row r="50" spans="1:3" ht="30" x14ac:dyDescent="0.25">
      <c r="A50" s="11" t="s">
        <v>48</v>
      </c>
      <c r="B50" s="13" t="s">
        <v>80</v>
      </c>
      <c r="C50" s="12">
        <v>4000</v>
      </c>
    </row>
    <row r="51" spans="1:3" x14ac:dyDescent="0.25">
      <c r="A51" s="11" t="s">
        <v>5</v>
      </c>
      <c r="B51" s="13" t="s">
        <v>66</v>
      </c>
      <c r="C51" s="12">
        <v>13677.88</v>
      </c>
    </row>
    <row r="52" spans="1:3" ht="45" x14ac:dyDescent="0.25">
      <c r="A52" s="11" t="s">
        <v>23</v>
      </c>
      <c r="B52" s="13" t="s">
        <v>85</v>
      </c>
      <c r="C52" s="12">
        <v>4270</v>
      </c>
    </row>
    <row r="53" spans="1:3" ht="30" x14ac:dyDescent="0.25">
      <c r="A53" s="11" t="s">
        <v>23</v>
      </c>
      <c r="B53" s="13" t="s">
        <v>86</v>
      </c>
      <c r="C53" s="12">
        <v>500</v>
      </c>
    </row>
    <row r="54" spans="1:3" ht="60" x14ac:dyDescent="0.25">
      <c r="A54" s="11" t="s">
        <v>53</v>
      </c>
      <c r="B54" s="13" t="s">
        <v>126</v>
      </c>
      <c r="C54" s="12">
        <v>1000</v>
      </c>
    </row>
    <row r="55" spans="1:3" ht="30" x14ac:dyDescent="0.25">
      <c r="A55" s="11" t="s">
        <v>65</v>
      </c>
      <c r="B55" s="13" t="s">
        <v>83</v>
      </c>
      <c r="C55" s="12">
        <v>3000</v>
      </c>
    </row>
    <row r="56" spans="1:3" ht="30" x14ac:dyDescent="0.25">
      <c r="A56" s="11" t="s">
        <v>65</v>
      </c>
      <c r="B56" s="13" t="s">
        <v>84</v>
      </c>
      <c r="C56" s="12">
        <v>6000</v>
      </c>
    </row>
    <row r="57" spans="1:3" ht="30" x14ac:dyDescent="0.25">
      <c r="A57" s="13" t="s">
        <v>37</v>
      </c>
      <c r="B57" s="13" t="s">
        <v>121</v>
      </c>
      <c r="C57" s="15">
        <v>1000</v>
      </c>
    </row>
    <row r="58" spans="1:3" x14ac:dyDescent="0.25">
      <c r="A58" s="20" t="s">
        <v>87</v>
      </c>
      <c r="B58" s="16" t="s">
        <v>88</v>
      </c>
      <c r="C58" s="21">
        <v>2800</v>
      </c>
    </row>
    <row r="59" spans="1:3" x14ac:dyDescent="0.25">
      <c r="A59" s="20" t="s">
        <v>89</v>
      </c>
      <c r="B59" s="13" t="s">
        <v>68</v>
      </c>
      <c r="C59" s="12">
        <v>650</v>
      </c>
    </row>
    <row r="60" spans="1:3" x14ac:dyDescent="0.25">
      <c r="A60" s="20" t="s">
        <v>89</v>
      </c>
      <c r="B60" s="13" t="s">
        <v>118</v>
      </c>
      <c r="C60" s="12">
        <v>1000</v>
      </c>
    </row>
    <row r="61" spans="1:3" x14ac:dyDescent="0.25">
      <c r="A61" s="17" t="s">
        <v>8</v>
      </c>
      <c r="B61" s="13" t="s">
        <v>96</v>
      </c>
      <c r="C61" s="12">
        <v>1200</v>
      </c>
    </row>
    <row r="62" spans="1:3" x14ac:dyDescent="0.25">
      <c r="A62" s="17" t="s">
        <v>8</v>
      </c>
      <c r="B62" s="13" t="s">
        <v>67</v>
      </c>
      <c r="C62" s="22">
        <v>1000</v>
      </c>
    </row>
    <row r="63" spans="1:3" ht="30" x14ac:dyDescent="0.25">
      <c r="A63" s="17" t="s">
        <v>8</v>
      </c>
      <c r="B63" s="13" t="s">
        <v>116</v>
      </c>
      <c r="C63" s="22">
        <v>1800</v>
      </c>
    </row>
    <row r="64" spans="1:3" s="5" customFormat="1" ht="30.75" customHeight="1" x14ac:dyDescent="0.25">
      <c r="A64" s="14" t="s">
        <v>107</v>
      </c>
      <c r="B64" s="13" t="s">
        <v>108</v>
      </c>
      <c r="C64" s="15">
        <v>3500</v>
      </c>
    </row>
    <row r="65" spans="1:12" s="5" customFormat="1" ht="26.25" customHeight="1" x14ac:dyDescent="0.25">
      <c r="A65" s="14" t="s">
        <v>103</v>
      </c>
      <c r="B65" s="14" t="s">
        <v>104</v>
      </c>
      <c r="C65" s="15">
        <v>3500</v>
      </c>
    </row>
    <row r="66" spans="1:12" ht="18.75" customHeight="1" x14ac:dyDescent="0.25">
      <c r="A66" s="14" t="s">
        <v>27</v>
      </c>
      <c r="B66" s="16" t="s">
        <v>93</v>
      </c>
      <c r="C66" s="15">
        <v>2500</v>
      </c>
      <c r="K66" t="s">
        <v>41</v>
      </c>
    </row>
    <row r="67" spans="1:12" x14ac:dyDescent="0.25">
      <c r="A67" s="14" t="s">
        <v>27</v>
      </c>
      <c r="B67" s="16" t="s">
        <v>95</v>
      </c>
      <c r="C67" s="15">
        <v>1500</v>
      </c>
    </row>
    <row r="68" spans="1:12" x14ac:dyDescent="0.25">
      <c r="A68" s="14" t="s">
        <v>91</v>
      </c>
      <c r="B68" s="14" t="s">
        <v>92</v>
      </c>
      <c r="C68" s="15">
        <v>5500</v>
      </c>
    </row>
    <row r="69" spans="1:12" ht="30" x14ac:dyDescent="0.25">
      <c r="A69" s="23" t="s">
        <v>99</v>
      </c>
      <c r="B69" s="14" t="s">
        <v>100</v>
      </c>
      <c r="C69" s="15">
        <v>6000</v>
      </c>
    </row>
    <row r="70" spans="1:12" ht="30" x14ac:dyDescent="0.25">
      <c r="A70" s="23" t="s">
        <v>99</v>
      </c>
      <c r="B70" s="13" t="s">
        <v>71</v>
      </c>
      <c r="C70" s="15">
        <v>1500</v>
      </c>
    </row>
    <row r="71" spans="1:12" ht="30" x14ac:dyDescent="0.25">
      <c r="A71" s="14" t="s">
        <v>101</v>
      </c>
      <c r="B71" s="14" t="s">
        <v>102</v>
      </c>
      <c r="C71" s="15">
        <v>2500</v>
      </c>
    </row>
    <row r="72" spans="1:12" ht="30" x14ac:dyDescent="0.25">
      <c r="A72" s="14" t="s">
        <v>122</v>
      </c>
      <c r="B72" s="13" t="s">
        <v>123</v>
      </c>
      <c r="C72" s="15">
        <v>4000</v>
      </c>
    </row>
    <row r="73" spans="1:12" x14ac:dyDescent="0.25">
      <c r="A73" s="14" t="s">
        <v>97</v>
      </c>
      <c r="B73" s="13" t="s">
        <v>98</v>
      </c>
      <c r="C73" s="15">
        <v>1500</v>
      </c>
    </row>
    <row r="74" spans="1:12" s="1" customFormat="1" x14ac:dyDescent="0.25">
      <c r="A74" s="16" t="s">
        <v>25</v>
      </c>
      <c r="B74" s="13" t="s">
        <v>10</v>
      </c>
      <c r="C74" s="15">
        <v>67012.679999999993</v>
      </c>
    </row>
    <row r="75" spans="1:12" s="1" customFormat="1" ht="120" x14ac:dyDescent="0.25">
      <c r="A75" s="16" t="s">
        <v>25</v>
      </c>
      <c r="B75" s="13" t="s">
        <v>127</v>
      </c>
      <c r="C75" s="15">
        <v>6012.38</v>
      </c>
    </row>
    <row r="76" spans="1:12" s="1" customFormat="1" ht="30" x14ac:dyDescent="0.25">
      <c r="A76" s="16" t="s">
        <v>14</v>
      </c>
      <c r="B76" s="14" t="s">
        <v>11</v>
      </c>
      <c r="C76" s="15">
        <v>7852.96</v>
      </c>
    </row>
    <row r="77" spans="1:12" x14ac:dyDescent="0.25">
      <c r="A77" s="11" t="s">
        <v>9</v>
      </c>
      <c r="B77" s="11" t="s">
        <v>10</v>
      </c>
      <c r="C77" s="12">
        <v>129429.43</v>
      </c>
    </row>
    <row r="78" spans="1:12" ht="30" x14ac:dyDescent="0.25">
      <c r="A78" s="11" t="s">
        <v>9</v>
      </c>
      <c r="B78" s="13" t="s">
        <v>128</v>
      </c>
      <c r="C78" s="12">
        <v>4185.0600000000004</v>
      </c>
      <c r="L78" s="1"/>
    </row>
    <row r="79" spans="1:12" ht="30" x14ac:dyDescent="0.25">
      <c r="A79" s="13" t="s">
        <v>130</v>
      </c>
      <c r="B79" s="13" t="s">
        <v>129</v>
      </c>
      <c r="C79" s="12">
        <v>1300</v>
      </c>
    </row>
    <row r="80" spans="1:12" x14ac:dyDescent="0.25">
      <c r="A80" s="16" t="s">
        <v>119</v>
      </c>
      <c r="B80" s="13" t="s">
        <v>120</v>
      </c>
      <c r="C80" s="15">
        <v>1000</v>
      </c>
    </row>
    <row r="81" spans="1:3" ht="30" x14ac:dyDescent="0.25">
      <c r="A81" s="16" t="s">
        <v>72</v>
      </c>
      <c r="B81" s="14" t="s">
        <v>73</v>
      </c>
      <c r="C81" s="21">
        <v>3000</v>
      </c>
    </row>
    <row r="82" spans="1:3" x14ac:dyDescent="0.25">
      <c r="A82" s="16" t="s">
        <v>70</v>
      </c>
      <c r="B82" s="13" t="s">
        <v>90</v>
      </c>
      <c r="C82" s="21">
        <v>2500</v>
      </c>
    </row>
    <row r="83" spans="1:3" ht="18.75" customHeight="1" x14ac:dyDescent="0.25">
      <c r="A83" s="24" t="s">
        <v>18</v>
      </c>
      <c r="B83" s="24" t="s">
        <v>94</v>
      </c>
      <c r="C83" s="21">
        <v>5500</v>
      </c>
    </row>
    <row r="84" spans="1:3" x14ac:dyDescent="0.25">
      <c r="A84" s="24" t="s">
        <v>18</v>
      </c>
      <c r="B84" s="13" t="s">
        <v>105</v>
      </c>
      <c r="C84" s="21">
        <v>2000</v>
      </c>
    </row>
    <row r="85" spans="1:3" x14ac:dyDescent="0.25">
      <c r="A85" s="24" t="s">
        <v>113</v>
      </c>
      <c r="B85" s="13" t="s">
        <v>114</v>
      </c>
      <c r="C85" s="21">
        <v>4000</v>
      </c>
    </row>
    <row r="86" spans="1:3" ht="30" x14ac:dyDescent="0.25">
      <c r="A86" s="16" t="s">
        <v>12</v>
      </c>
      <c r="B86" s="13" t="s">
        <v>117</v>
      </c>
      <c r="C86" s="15">
        <v>1300</v>
      </c>
    </row>
    <row r="87" spans="1:3" ht="30" x14ac:dyDescent="0.25">
      <c r="A87" s="16" t="s">
        <v>124</v>
      </c>
      <c r="B87" s="13" t="s">
        <v>125</v>
      </c>
      <c r="C87" s="15">
        <v>3000</v>
      </c>
    </row>
    <row r="88" spans="1:3" x14ac:dyDescent="0.25">
      <c r="A88" s="14" t="s">
        <v>44</v>
      </c>
      <c r="B88" s="16" t="s">
        <v>109</v>
      </c>
      <c r="C88" s="15">
        <v>3000</v>
      </c>
    </row>
    <row r="89" spans="1:3" x14ac:dyDescent="0.25">
      <c r="A89" s="14" t="s">
        <v>44</v>
      </c>
      <c r="B89" s="13" t="s">
        <v>115</v>
      </c>
      <c r="C89" s="15">
        <v>1000</v>
      </c>
    </row>
    <row r="90" spans="1:3" ht="30" x14ac:dyDescent="0.25">
      <c r="A90" s="14" t="s">
        <v>110</v>
      </c>
      <c r="B90" s="13" t="s">
        <v>111</v>
      </c>
      <c r="C90" s="15">
        <v>1700</v>
      </c>
    </row>
    <row r="91" spans="1:3" x14ac:dyDescent="0.25">
      <c r="A91" s="14" t="s">
        <v>24</v>
      </c>
      <c r="B91" s="13" t="s">
        <v>112</v>
      </c>
      <c r="C91" s="15">
        <v>3500</v>
      </c>
    </row>
    <row r="92" spans="1:3" x14ac:dyDescent="0.25">
      <c r="A92" s="14" t="s">
        <v>45</v>
      </c>
      <c r="B92" s="14" t="s">
        <v>106</v>
      </c>
      <c r="C92" s="15">
        <v>4500</v>
      </c>
    </row>
    <row r="93" spans="1:3" x14ac:dyDescent="0.25">
      <c r="A93" s="6"/>
      <c r="B93" s="2"/>
      <c r="C93" s="3"/>
    </row>
    <row r="94" spans="1:3" x14ac:dyDescent="0.25">
      <c r="A94" s="4"/>
      <c r="B94" s="7" t="s">
        <v>21</v>
      </c>
      <c r="C94" s="3">
        <f>SUBTOTAL(109,C9:C93)</f>
        <v>1575196.1599999997</v>
      </c>
    </row>
    <row r="95" spans="1:3" ht="15" customHeight="1" x14ac:dyDescent="0.25">
      <c r="A95" s="6"/>
      <c r="B95" s="2"/>
      <c r="C95" s="3"/>
    </row>
  </sheetData>
  <mergeCells count="1">
    <mergeCell ref="A5:C6"/>
  </mergeCells>
  <pageMargins left="0.7" right="0.7" top="0.75" bottom="0.75" header="0.3" footer="0.3"/>
  <pageSetup paperSize="9" scale="65" fitToHeight="0" orientation="portrait" r:id="rId1"/>
  <colBreaks count="1" manualBreakCount="1">
    <brk id="4" max="94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U 2025.G.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Mia Nikolac</cp:lastModifiedBy>
  <cp:lastPrinted>2025-03-03T07:49:56Z</cp:lastPrinted>
  <dcterms:created xsi:type="dcterms:W3CDTF">2014-05-29T07:46:55Z</dcterms:created>
  <dcterms:modified xsi:type="dcterms:W3CDTF">2026-02-18T09:12:11Z</dcterms:modified>
</cp:coreProperties>
</file>