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Win11\Desktop\DONACIJE\"/>
    </mc:Choice>
  </mc:AlternateContent>
  <xr:revisionPtr revIDLastSave="0" documentId="13_ncr:1_{600144E9-9D27-4C53-B47A-BFDDE9A598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NACIJE U 2023.G." sheetId="1" r:id="rId1"/>
    <sheet name="Lis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1" l="1"/>
</calcChain>
</file>

<file path=xl/sharedStrings.xml><?xml version="1.0" encoding="utf-8"?>
<sst xmlns="http://schemas.openxmlformats.org/spreadsheetml/2006/main" count="181" uniqueCount="136">
  <si>
    <t>VATROGASNA ZAJEDNICA GRADA</t>
  </si>
  <si>
    <t>ZA REDOVNU DJELATNOST</t>
  </si>
  <si>
    <t>HRVATSKO PJEVAČKO DRUŠTVO ZELINA</t>
  </si>
  <si>
    <t>VITEZOVI ZELINGRADSKI</t>
  </si>
  <si>
    <t>ZA DJELATNOST</t>
  </si>
  <si>
    <t>GRADSKA UDRUGA UMIROVLJENIKA</t>
  </si>
  <si>
    <t>UDRUGA SRCE</t>
  </si>
  <si>
    <t>GRADSKO DRUŠTVO CRVENOG  KRIŽA</t>
  </si>
  <si>
    <t>GLJIVARSKA UDRUGA AMANITA</t>
  </si>
  <si>
    <t>O.Š. "D. DOMJANIĆ"  SV IVAN ZELINA</t>
  </si>
  <si>
    <t>ZA PRODUŽENI BORAVAK</t>
  </si>
  <si>
    <t>SUFINANACIRANJE TROŠKOVA ELEKTRIČNE ENERGIJE ZA SPORTSKU DVORANU</t>
  </si>
  <si>
    <t>NOGOMETNI KLUB CROATIA HRASTJE</t>
  </si>
  <si>
    <t>TURISTIČKA ZAJEDNICA GRADA</t>
  </si>
  <si>
    <t>SAVEZ PRIGORSKIH UMIROVLJENIKA HRVATSKE</t>
  </si>
  <si>
    <t>O.Š. "D.DOMJANIĆ" SV IVAN ZELINA</t>
  </si>
  <si>
    <t>Stupac1</t>
  </si>
  <si>
    <t>Stupac2</t>
  </si>
  <si>
    <t>Stupac3</t>
  </si>
  <si>
    <t>ŠPORTSKO RIBOLOVNO DRUŠTVO "ZELINA"</t>
  </si>
  <si>
    <t>GORSKA SLUŽBA SPAŠAVANJA</t>
  </si>
  <si>
    <t>ZA  NABAVU OPREME</t>
  </si>
  <si>
    <t>MOTO I OFF ROAD KLUB SV IVAN ZELINA</t>
  </si>
  <si>
    <t>ZA  TURISTIČKE MANIFESTACIJE</t>
  </si>
  <si>
    <t>ZA RAD TURISTIČKOG UREDA</t>
  </si>
  <si>
    <t>UKUPNO</t>
  </si>
  <si>
    <t>ZA  PROTUPOŽARNU ZAŠTITU I RAD DVD-A</t>
  </si>
  <si>
    <t>KONJIČKI KLUB ZELINGRAD</t>
  </si>
  <si>
    <t>UDRUŽENJE OBRTNIKA SVETI IVAN ZELINA</t>
  </si>
  <si>
    <t>KINOLOŠKA UDRUGA SVETI IVAN ZELINA</t>
  </si>
  <si>
    <t>O.Š. "KSAVER ŠANDOR ĐALSKI"  D. ZELINA</t>
  </si>
  <si>
    <t>ZAJEDNICA SPORTSKIH UDRUGA GRADA SVETI IVAN ZELINA</t>
  </si>
  <si>
    <t>ZA MANIFESTACIJU IVANJE WINE SHOW</t>
  </si>
  <si>
    <t>LOVAČKO DRUŠTVO VEPAR, DONJA ZELINA</t>
  </si>
  <si>
    <t>LOVAČKO DRUŠTVO SRNA DONJA  ZELINA</t>
  </si>
  <si>
    <t>USTANOVA ZA ZDRAVSTVENU NJEGU I REHABILITACIJU U KUĆI ANDREJA BUKOVEC</t>
  </si>
  <si>
    <t>ZA RAD SPORTSKIH DRUŠTAVA</t>
  </si>
  <si>
    <t>HDZ -ŽUPANIJSKA ORGANIZACIJA HDZ-a ZAGREBAČKE ŽUPANIJE</t>
  </si>
  <si>
    <t>HRVATSKA SELJAČKA STRANKA</t>
  </si>
  <si>
    <t>SDP</t>
  </si>
  <si>
    <t>STRANKA RADA I SOLIDARNOSTI</t>
  </si>
  <si>
    <t>ZA SPORTSKE MANIFESTACIJE</t>
  </si>
  <si>
    <t>ZA PROVOĐENJE ZDRAVSTVENE NJEGE BOLESNIKA  I REHABILITACIJE</t>
  </si>
  <si>
    <t>KLUB ZELINSKIH BICIKLISTA SIC</t>
  </si>
  <si>
    <t>NOGOMETNI KLUB ZELINA</t>
  </si>
  <si>
    <t>ZA  UNAPREĐENJE DOBROVOLJNOG DARIVANJA KRVI</t>
  </si>
  <si>
    <t>ZA ZMC - Zelinski multifunkcionalni centar</t>
  </si>
  <si>
    <t xml:space="preserve">UDRUGA PROIZVOĐAČA MARKE KISELOG ZELJA - "LAKTEC" </t>
  </si>
  <si>
    <t>DRUŠTVO NAŠA DJECA, SVETI IVAN ZELINA</t>
  </si>
  <si>
    <t xml:space="preserve">TOP SPORT EVENTS, VIŠKOVO </t>
  </si>
  <si>
    <t>FOKUS</t>
  </si>
  <si>
    <t>STJEPAN KOŽIĆ, NEZAVISNA LISTA</t>
  </si>
  <si>
    <t>DOMOVINSKI POKRET</t>
  </si>
  <si>
    <t xml:space="preserve"> ZA LEGALIZACIJU VATROGASNIH DOMOVA</t>
  </si>
  <si>
    <t>ZA REDOVNU AKTIVNOST DRUŠTVA</t>
  </si>
  <si>
    <t xml:space="preserve"> </t>
  </si>
  <si>
    <t>ZA REDOVNU AKTIVNOST UDRUGE</t>
  </si>
  <si>
    <t xml:space="preserve"> ZA ASISTENCIJU I OSOBNU PODRŠKU, ZA KABINET LOGOPEDA,  ZA SPECIJALIZIRANI PRIJEVOZ, CRIP</t>
  </si>
  <si>
    <t xml:space="preserve">ZA REDOVNU AKTIVNOST </t>
  </si>
  <si>
    <t>ZA REDOVNU AKTIVNOST</t>
  </si>
  <si>
    <t>MAŽORETKINJE GRADA SVETOG IVANA ZELINE</t>
  </si>
  <si>
    <t>P.D. IZVOR KALINJE</t>
  </si>
  <si>
    <t>BICIKLISTIČKI KLUB BREGDOWN</t>
  </si>
  <si>
    <t>ZA  MANIFESTACIJU "RUČAK NA JEZERU MOKRICA"</t>
  </si>
  <si>
    <t>ZA MEĐUNARODNA NATJECANJA</t>
  </si>
  <si>
    <t>UDRUGA PČELARA "MATICA"</t>
  </si>
  <si>
    <t>ZA SPECIFIČNI PROGRAM ZA SPORTSKE KLUBOVE I NATJECANJA</t>
  </si>
  <si>
    <t xml:space="preserve">                                         GRAD SVETI IVAN ZELINA  DONACIJE U 2023. GODINI</t>
  </si>
  <si>
    <t>SRPSKA PRAVOSLAVNA CRKVA U HRVATSKOJ,CRKVENA OPĆINA SALNIK</t>
  </si>
  <si>
    <t>ZA PROGRAM VANJSKOG UREĐENJA TJ.IZRADU FASADE NA SVJEVENOJ I ISTOČNOJ STRANI CRKVE SV.PETKE U SALNIKU</t>
  </si>
  <si>
    <t>OGRANAK MATICE HRVATSKE U SV.IVANU ZELINI</t>
  </si>
  <si>
    <t>ZA PRIJEVOZ U SVETIŠTE MARIJA BISTRICA</t>
  </si>
  <si>
    <t>GLJIVARSKO EDUKATIVNI PARK U ŠUMI RACILJNJAK-IZRADA TABLI</t>
  </si>
  <si>
    <t xml:space="preserve"> ZA 21.  MEĐUNARODNU GLJIVARIJADU </t>
  </si>
  <si>
    <t>ZA 22.MOTO SUSRET I PROSLAVA 22.GODINE POSTOJANJA KLUBA</t>
  </si>
  <si>
    <t>ZA 20 GODINA MAŽORET PLESA U SV.I.ZELINI</t>
  </si>
  <si>
    <t xml:space="preserve"> ZA PROJEKT IZGRADNJE LOVAČKE KUĆE S POPRATNIM OBJEKTIMA OTVORENOG TIPA</t>
  </si>
  <si>
    <t>LOVNA JEDINICA „ZELINA“ LOVAČKOG DRUŠTVA „SRNJAK“ SVETI IVAN ZELINA</t>
  </si>
  <si>
    <t xml:space="preserve"> ZA IZRADU DRVENOG MOSTA-SPAJANJE OBALA NA LIJEVOJ STRANI JEZERA</t>
  </si>
  <si>
    <t>UDRUGA ZA BRIGU O ŽIVOTINJAMA OCŽIM</t>
  </si>
  <si>
    <t xml:space="preserve"> ZA PROJEKT"LEPTIRI NA PODRUČJU SV. I. ZELINE" DRUGA GODINA RADA; IZRADA PRIRUČNIKA O LEPTIRIMA OŠ KSAVERA ŠANDORA GJALSKOG DONJA ZELINA; IZLOŽBA PASA BEZ RODOVNIKA</t>
  </si>
  <si>
    <t>ZA UREĐENJE OKOLIŠA LOVAČKE KUĆE "ČEGCI"</t>
  </si>
  <si>
    <t xml:space="preserve"> ZA ULAGANJE U UREĐENJE LOVAČKE KUĆE</t>
  </si>
  <si>
    <t>OFF ROAD KLUB SVETI IVAN ZELINA (PIVA DVIJE)</t>
  </si>
  <si>
    <t xml:space="preserve"> ZA EDUKACIJSKO - PANORAMSKU  VOŽNJU</t>
  </si>
  <si>
    <t xml:space="preserve"> ZA DORADU BREGDOWN STAZE (ODRŽAVANJE STAZE, FLOWDAY I OSTALE MANIFESTACIJE)</t>
  </si>
  <si>
    <t xml:space="preserve">UDRUGA FUTURUM </t>
  </si>
  <si>
    <t>ZA ZELINA RUN</t>
  </si>
  <si>
    <t>ZA DJEČJE GRADSKO VIJEĆE</t>
  </si>
  <si>
    <t xml:space="preserve"> ZA EDUKACIJU NOVOPRIMLJENIH  ČLANOVA O PLANINARENJU I PONAŠANJU U PLANINAMA</t>
  </si>
  <si>
    <t xml:space="preserve"> ZA OBILJEŽAVANJE DANA PLANETA ZEMLJE</t>
  </si>
  <si>
    <t>ZA ZELINSKU BICIKLIJADU I BICIKLIJADU NA KLADEŠĆICU</t>
  </si>
  <si>
    <t>ZA OBJEKT ZA SAMOSTALNO STANOVANJE</t>
  </si>
  <si>
    <t>ZA PROGRAM PRIPREME I ODGOVOR NA KATASTROFE</t>
  </si>
  <si>
    <t>ZA PROGRAM ZELINA-Zdravi grad</t>
  </si>
  <si>
    <t>ZA PROGRAM ZMC SENIOR-poludnevni boravak</t>
  </si>
  <si>
    <t xml:space="preserve"> ZA PROGRAM ZELINA VOLONTIRA-razvoj Lokalnog volonterskog centra</t>
  </si>
  <si>
    <t>ZA PROGRAM  OKRUŽENJE ZA SAMOOSTVARENJE</t>
  </si>
  <si>
    <t>S.Š. DRAGUTINA STRAŽIMIRA</t>
  </si>
  <si>
    <t>ZA SUDJELOVANJE NA SPORTSKIM NATJECANJIMA U KATEGORIJI ŠKOLSKIH ŠPORTSKIH KLUBOVA ,ZA ORGANIZACIJU ŽUPANIJSKOG NATJECANJA U RUKOMETU ZA DJEVOJKE</t>
  </si>
  <si>
    <t xml:space="preserve">ZA PROGRAM:PROMETNA KULTURA ZA NAJMLAĐE ZA UČENIKE 2 RAZREDA </t>
  </si>
  <si>
    <t>OBRTNIČKA KOMORA ZAGREB</t>
  </si>
  <si>
    <t>ZA PROMOVIRANJE OBRTNIČKIH ZANIMANJA NA 8.ZAGREBAČKOM OBRTNIČKOM SAJMU -POSJET  SAJMU UČENIKA OSNOVNIH ŠKOLA IZ SVETOG IVANA ZELINE</t>
  </si>
  <si>
    <t>APLIKACIJA E-pripreme za državnu maturu</t>
  </si>
  <si>
    <t xml:space="preserve"> ZA 18.WINTER PARTY</t>
  </si>
  <si>
    <t>ZA SISTEMATSKE PREGLEDE I OSIGURANJA SPORTAŠA</t>
  </si>
  <si>
    <t xml:space="preserve"> ZA NABAVU MLINA ZA ŠEČER</t>
  </si>
  <si>
    <t xml:space="preserve">ZA 20. IZLOŽBU MEDA S OCJENJIVANJEM I ZA 13. FESTIVAL PČELARSTVA ZAGREBAČKE ŽUPANIJE </t>
  </si>
  <si>
    <t>ZA IZDAVANJE KATALOGA OBRTNIŠTVA , ZA TROŠKOVE PRIJEVOZA FRIZERA OBRTNIKA NA EDUKACIJSKI SEMINAR U OPATIJU, ZA TISKANJE PROMIDŽBENIH MATERIJALA ZA PROMOCIJU OBRTNIŠTVA I ZA OPREMU ZA URED</t>
  </si>
  <si>
    <t>ZA PROJEKT  "RAZVOJ OUTDOOR TURISTIČKE PONUDE"</t>
  </si>
  <si>
    <t>FINANCIRANJE STRANKE ZASTUPLJENE U GRADSKOM VIJEĆU ZA 2023.</t>
  </si>
  <si>
    <t xml:space="preserve"> HRVATSKA STRANKA UMIROVLJENIKA </t>
  </si>
  <si>
    <t>ZA 8.MALONOGOMETNI TURNIR ZELINA  ZA MLAĐE UZRASTE</t>
  </si>
  <si>
    <t>ZA 9.MALONOGOMETNI TURNIR ZELINA  ZA MLAĐE UZRASTE</t>
  </si>
  <si>
    <t xml:space="preserve"> ZA  NOGOMETNI TURNIR PIONIRA "CROATIA 2023"</t>
  </si>
  <si>
    <t>ZA 29.MALONOGOMETNI TURNIR CROATIA 2023.</t>
  </si>
  <si>
    <t>ZA MANIFESTACIJU SARMIJADA</t>
  </si>
  <si>
    <t>ZA 8. IZDANJE  MEĐUNARODE UTRKE CRO RACE</t>
  </si>
  <si>
    <t>DOBROVOLJNO VATROGASNO DRUŠTVO  SV. IVAN ZELINA</t>
  </si>
  <si>
    <t>ZA ODLAZAK U AUSTRIJU ZA PROSLAVU 30.GODINA VATROGASNOG PRIJATELJSTVA S F.F.FREINDORF</t>
  </si>
  <si>
    <t>CITY MODUS</t>
  </si>
  <si>
    <t xml:space="preserve">ZA HUMANITARNO-MODNI PROJEKT ZA PRIKUPLJANJE SREDSTVA ZA OTPLATU KREDITA ZA KUPLJENI ULTRAZVUČNI APARAT ONKOLOKOM ODJELU KLINIKE ZA ŽENSKE BOLESTI I PORODA </t>
  </si>
  <si>
    <t>ZA ODLAZAK NA EUROPSKO PRVENSTVO U CRNU GORU</t>
  </si>
  <si>
    <t xml:space="preserve"> ZA SVEČANO OTVARANJE "GLJIVARSKO-EDUKATIVNOG PARKA U ŠUMI RACILJNJAK"</t>
  </si>
  <si>
    <t>KLUB ARKA</t>
  </si>
  <si>
    <t>ZA ODLAZAK DJECE NA PLESNE NATJECANJE U VARŽDINU I PODSUSEDU</t>
  </si>
  <si>
    <t>CHEERLEADING KLUB  LANA</t>
  </si>
  <si>
    <t>ZA ODLAZAK NA NATJECANJE ECU CHEERLEADING LIGE 2023</t>
  </si>
  <si>
    <t>PLESNI KLUB LANA</t>
  </si>
  <si>
    <t>ZA ODLAZAK NA MEĐUNARODNO NATJECANJE U SARAJEVU</t>
  </si>
  <si>
    <t>ŽUPANIJSKI ŠKOLSKI ŠPORTSKI SAVEZ ZAGREBAČKE ŽUPANIJE</t>
  </si>
  <si>
    <t>ZA ODRŽAVANJE IZBORNE SKUPŠTINE</t>
  </si>
  <si>
    <t>HRVATSKI AUTO I KARTING SAVEZ,AUTOMOBILISTIČKA ZAJEDNICA ZAGREBAČKE ŽUPANIJE</t>
  </si>
  <si>
    <t>ZA SVEČANOST PROGLAŠAVANJA NAJBOLJIH AUTOMOBILISTA ZAGREBAČKE ŽUPANIJE</t>
  </si>
  <si>
    <t>ZA SREDNJU ŠKOLU</t>
  </si>
  <si>
    <t>ZA REDOVITU AKTIVNOST,ZA PRIJEVOZ NA HODOČAŠĆE,ZA LOPARIJADU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</si>
</sst>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1" fillId="0" borderId="0" xfId="0" applyFont="1"/>
    <xf numFmtId="0" fontId="2" fillId="3" borderId="0" xfId="0" applyFont="1" applyFill="1" applyAlignment="1">
      <alignment wrapText="1"/>
    </xf>
    <xf numFmtId="4" fontId="2" fillId="3" borderId="0" xfId="0" applyNumberFormat="1" applyFont="1" applyFill="1"/>
    <xf numFmtId="0" fontId="2" fillId="3" borderId="0" xfId="0" applyFont="1" applyFill="1" applyAlignment="1">
      <alignment vertical="center" wrapText="1"/>
    </xf>
    <xf numFmtId="4" fontId="2" fillId="3" borderId="0" xfId="0" applyNumberFormat="1" applyFont="1" applyFill="1" applyAlignment="1">
      <alignment vertical="center"/>
    </xf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vertical="center"/>
    </xf>
    <xf numFmtId="4" fontId="2" fillId="3" borderId="0" xfId="0" applyNumberFormat="1" applyFont="1" applyFill="1" applyAlignment="1">
      <alignment horizontal="right"/>
    </xf>
    <xf numFmtId="4" fontId="2" fillId="3" borderId="0" xfId="0" applyNumberFormat="1" applyFont="1" applyFill="1" applyAlignment="1">
      <alignment vertical="top"/>
    </xf>
    <xf numFmtId="4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/>
    </xf>
  </cellXfs>
  <cellStyles count="1">
    <cellStyle name="Normalno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" displayName="Tablica1" ref="A5:C93" totalsRowCount="1" headerRowDxfId="8" dataDxfId="7" totalsRowDxfId="6">
  <autoFilter ref="A5:C92" xr:uid="{00000000-0009-0000-0100-000001000000}"/>
  <sortState xmlns:xlrd2="http://schemas.microsoft.com/office/spreadsheetml/2017/richdata2" ref="A6:C90">
    <sortCondition descending="1" ref="A5:A90"/>
  </sortState>
  <tableColumns count="3">
    <tableColumn id="1" xr3:uid="{00000000-0010-0000-0000-000001000000}" name="Stupac1" dataDxfId="5" totalsRowDxfId="2"/>
    <tableColumn id="2" xr3:uid="{00000000-0010-0000-0000-000002000000}" name="Stupac2" dataDxfId="4" totalsRowDxfId="1"/>
    <tableColumn id="3" xr3:uid="{00000000-0010-0000-0000-000003000000}" name="Stupac3" dataDxfId="3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93"/>
  <sheetViews>
    <sheetView tabSelected="1" workbookViewId="0">
      <selection activeCell="F14" sqref="F14"/>
    </sheetView>
  </sheetViews>
  <sheetFormatPr defaultRowHeight="15" x14ac:dyDescent="0.25"/>
  <cols>
    <col min="1" max="1" width="48.42578125" style="8" customWidth="1"/>
    <col min="2" max="2" width="58" style="8" customWidth="1"/>
    <col min="3" max="3" width="17.28515625" style="8" customWidth="1"/>
    <col min="8" max="8" width="8.42578125" bestFit="1" customWidth="1"/>
  </cols>
  <sheetData>
    <row r="2" spans="1:15" x14ac:dyDescent="0.25">
      <c r="A2" s="21" t="s">
        <v>67</v>
      </c>
      <c r="B2" s="21"/>
      <c r="C2" s="21"/>
    </row>
    <row r="3" spans="1:15" ht="15.75" customHeight="1" x14ac:dyDescent="0.25">
      <c r="A3" s="21"/>
      <c r="B3" s="21"/>
      <c r="C3" s="21"/>
    </row>
    <row r="5" spans="1:15" x14ac:dyDescent="0.25">
      <c r="A5" s="9" t="s">
        <v>16</v>
      </c>
      <c r="B5" s="9" t="s">
        <v>17</v>
      </c>
      <c r="C5" s="9" t="s">
        <v>18</v>
      </c>
    </row>
    <row r="6" spans="1:15" x14ac:dyDescent="0.25">
      <c r="A6" s="9" t="s">
        <v>0</v>
      </c>
      <c r="B6" s="9" t="s">
        <v>1</v>
      </c>
      <c r="C6" s="5">
        <v>37795</v>
      </c>
    </row>
    <row r="7" spans="1:15" x14ac:dyDescent="0.25">
      <c r="A7" s="9" t="s">
        <v>0</v>
      </c>
      <c r="B7" s="9" t="s">
        <v>26</v>
      </c>
      <c r="C7" s="5">
        <v>119315.99</v>
      </c>
      <c r="O7" t="s">
        <v>55</v>
      </c>
    </row>
    <row r="8" spans="1:15" x14ac:dyDescent="0.25">
      <c r="A8" s="9" t="s">
        <v>0</v>
      </c>
      <c r="B8" s="4" t="s">
        <v>21</v>
      </c>
      <c r="C8" s="5">
        <v>66272.97</v>
      </c>
    </row>
    <row r="9" spans="1:15" x14ac:dyDescent="0.25">
      <c r="A9" s="9" t="s">
        <v>0</v>
      </c>
      <c r="B9" s="4" t="s">
        <v>53</v>
      </c>
      <c r="C9" s="5">
        <v>309.91000000000003</v>
      </c>
      <c r="G9" t="s">
        <v>55</v>
      </c>
    </row>
    <row r="10" spans="1:15" x14ac:dyDescent="0.25">
      <c r="A10" s="9" t="s">
        <v>20</v>
      </c>
      <c r="B10" s="4" t="s">
        <v>4</v>
      </c>
      <c r="C10" s="5">
        <v>1327.23</v>
      </c>
    </row>
    <row r="11" spans="1:15" ht="27.75" customHeight="1" x14ac:dyDescent="0.25">
      <c r="A11" s="4" t="s">
        <v>118</v>
      </c>
      <c r="B11" s="4" t="s">
        <v>119</v>
      </c>
      <c r="C11" s="5">
        <v>1923.5</v>
      </c>
    </row>
    <row r="12" spans="1:15" ht="30" x14ac:dyDescent="0.25">
      <c r="A12" s="6" t="s">
        <v>31</v>
      </c>
      <c r="B12" s="6" t="s">
        <v>36</v>
      </c>
      <c r="C12" s="7">
        <v>199080</v>
      </c>
      <c r="D12" s="1"/>
    </row>
    <row r="13" spans="1:15" ht="30" x14ac:dyDescent="0.25">
      <c r="A13" s="6" t="s">
        <v>31</v>
      </c>
      <c r="B13" s="6" t="s">
        <v>1</v>
      </c>
      <c r="C13" s="7">
        <v>31860</v>
      </c>
    </row>
    <row r="14" spans="1:15" ht="30" x14ac:dyDescent="0.25">
      <c r="A14" s="6" t="s">
        <v>31</v>
      </c>
      <c r="B14" s="4" t="s">
        <v>66</v>
      </c>
      <c r="C14" s="7">
        <v>9272.52</v>
      </c>
    </row>
    <row r="15" spans="1:15" ht="30" x14ac:dyDescent="0.25">
      <c r="A15" s="6" t="s">
        <v>31</v>
      </c>
      <c r="B15" s="4" t="s">
        <v>105</v>
      </c>
      <c r="C15" s="7">
        <v>19720</v>
      </c>
    </row>
    <row r="16" spans="1:15" ht="30" x14ac:dyDescent="0.25">
      <c r="A16" s="6" t="s">
        <v>31</v>
      </c>
      <c r="B16" s="4" t="s">
        <v>41</v>
      </c>
      <c r="C16" s="7">
        <v>32376.47</v>
      </c>
    </row>
    <row r="17" spans="1:12" ht="30" x14ac:dyDescent="0.25">
      <c r="A17" s="6" t="s">
        <v>31</v>
      </c>
      <c r="B17" s="4" t="s">
        <v>64</v>
      </c>
      <c r="C17" s="7">
        <v>15250</v>
      </c>
    </row>
    <row r="18" spans="1:12" x14ac:dyDescent="0.25">
      <c r="A18" s="9" t="s">
        <v>6</v>
      </c>
      <c r="B18" s="4" t="s">
        <v>56</v>
      </c>
      <c r="C18" s="5">
        <v>34500</v>
      </c>
    </row>
    <row r="19" spans="1:12" ht="30" x14ac:dyDescent="0.25">
      <c r="A19" s="10" t="s">
        <v>6</v>
      </c>
      <c r="B19" s="4" t="s">
        <v>57</v>
      </c>
      <c r="C19" s="7">
        <v>48062</v>
      </c>
      <c r="H19" t="s">
        <v>55</v>
      </c>
    </row>
    <row r="20" spans="1:12" ht="30" x14ac:dyDescent="0.25">
      <c r="A20" s="10" t="s">
        <v>6</v>
      </c>
      <c r="B20" s="4" t="s">
        <v>96</v>
      </c>
      <c r="C20" s="7">
        <v>5160</v>
      </c>
      <c r="J20" t="s">
        <v>55</v>
      </c>
    </row>
    <row r="21" spans="1:12" x14ac:dyDescent="0.25">
      <c r="A21" s="10" t="s">
        <v>6</v>
      </c>
      <c r="B21" s="4" t="s">
        <v>97</v>
      </c>
      <c r="C21" s="7">
        <v>3510</v>
      </c>
    </row>
    <row r="22" spans="1:12" x14ac:dyDescent="0.25">
      <c r="A22" s="10" t="s">
        <v>6</v>
      </c>
      <c r="B22" s="4" t="s">
        <v>92</v>
      </c>
      <c r="C22" s="7">
        <v>40635</v>
      </c>
      <c r="H22" s="2"/>
    </row>
    <row r="23" spans="1:12" ht="30" x14ac:dyDescent="0.25">
      <c r="A23" s="6" t="s">
        <v>40</v>
      </c>
      <c r="B23" s="4" t="s">
        <v>110</v>
      </c>
      <c r="C23" s="5">
        <v>1080</v>
      </c>
    </row>
    <row r="24" spans="1:12" ht="30" x14ac:dyDescent="0.25">
      <c r="A24" s="6" t="s">
        <v>51</v>
      </c>
      <c r="B24" s="4" t="s">
        <v>110</v>
      </c>
      <c r="C24" s="5">
        <v>2160</v>
      </c>
    </row>
    <row r="25" spans="1:12" ht="30" x14ac:dyDescent="0.25">
      <c r="A25" s="6" t="s">
        <v>39</v>
      </c>
      <c r="B25" s="4" t="s">
        <v>110</v>
      </c>
      <c r="C25" s="5">
        <v>1080</v>
      </c>
    </row>
    <row r="26" spans="1:12" ht="33" customHeight="1" x14ac:dyDescent="0.25">
      <c r="A26" s="9" t="s">
        <v>14</v>
      </c>
      <c r="B26" s="9" t="s">
        <v>71</v>
      </c>
      <c r="C26" s="5">
        <v>750</v>
      </c>
    </row>
    <row r="27" spans="1:12" ht="30" x14ac:dyDescent="0.25">
      <c r="A27" s="6" t="s">
        <v>38</v>
      </c>
      <c r="B27" s="4" t="s">
        <v>110</v>
      </c>
      <c r="C27" s="5">
        <v>1080</v>
      </c>
    </row>
    <row r="28" spans="1:12" ht="30" x14ac:dyDescent="0.25">
      <c r="A28" s="4" t="s">
        <v>37</v>
      </c>
      <c r="B28" s="4" t="s">
        <v>110</v>
      </c>
      <c r="C28" s="5">
        <v>2745</v>
      </c>
    </row>
    <row r="29" spans="1:12" ht="33.75" customHeight="1" x14ac:dyDescent="0.25">
      <c r="A29" s="6" t="s">
        <v>50</v>
      </c>
      <c r="B29" s="4" t="s">
        <v>110</v>
      </c>
      <c r="C29" s="5">
        <v>6480</v>
      </c>
      <c r="L29" t="s">
        <v>55</v>
      </c>
    </row>
    <row r="30" spans="1:12" ht="30" x14ac:dyDescent="0.25">
      <c r="A30" s="6" t="s">
        <v>111</v>
      </c>
      <c r="B30" s="4" t="s">
        <v>110</v>
      </c>
      <c r="C30" s="5">
        <v>495</v>
      </c>
    </row>
    <row r="31" spans="1:12" ht="30" x14ac:dyDescent="0.25">
      <c r="A31" s="6" t="s">
        <v>52</v>
      </c>
      <c r="B31" s="4" t="s">
        <v>110</v>
      </c>
      <c r="C31" s="5">
        <v>1080</v>
      </c>
    </row>
    <row r="32" spans="1:12" x14ac:dyDescent="0.25">
      <c r="A32" s="9" t="s">
        <v>7</v>
      </c>
      <c r="B32" s="4" t="s">
        <v>58</v>
      </c>
      <c r="C32" s="5">
        <v>40750</v>
      </c>
    </row>
    <row r="33" spans="1:3" x14ac:dyDescent="0.25">
      <c r="A33" s="14" t="s">
        <v>7</v>
      </c>
      <c r="B33" s="4" t="s">
        <v>45</v>
      </c>
      <c r="C33" s="11">
        <v>3320</v>
      </c>
    </row>
    <row r="34" spans="1:3" ht="28.5" customHeight="1" x14ac:dyDescent="0.25">
      <c r="A34" s="14" t="s">
        <v>7</v>
      </c>
      <c r="B34" s="4" t="s">
        <v>46</v>
      </c>
      <c r="C34" s="11">
        <v>280500</v>
      </c>
    </row>
    <row r="35" spans="1:3" ht="28.5" customHeight="1" x14ac:dyDescent="0.25">
      <c r="A35" s="14" t="s">
        <v>7</v>
      </c>
      <c r="B35" s="4" t="s">
        <v>93</v>
      </c>
      <c r="C35" s="11">
        <v>2655</v>
      </c>
    </row>
    <row r="36" spans="1:3" ht="28.5" customHeight="1" x14ac:dyDescent="0.25">
      <c r="A36" s="14" t="s">
        <v>7</v>
      </c>
      <c r="B36" s="4" t="s">
        <v>94</v>
      </c>
      <c r="C36" s="11">
        <v>11280</v>
      </c>
    </row>
    <row r="37" spans="1:3" x14ac:dyDescent="0.25">
      <c r="A37" s="14" t="s">
        <v>7</v>
      </c>
      <c r="B37" s="4" t="s">
        <v>95</v>
      </c>
      <c r="C37" s="11">
        <v>15380</v>
      </c>
    </row>
    <row r="38" spans="1:3" ht="30" x14ac:dyDescent="0.25">
      <c r="A38" s="19" t="s">
        <v>35</v>
      </c>
      <c r="B38" s="4" t="s">
        <v>42</v>
      </c>
      <c r="C38" s="7">
        <v>3320</v>
      </c>
    </row>
    <row r="39" spans="1:3" x14ac:dyDescent="0.25">
      <c r="A39" s="17" t="s">
        <v>13</v>
      </c>
      <c r="B39" s="4" t="s">
        <v>23</v>
      </c>
      <c r="C39" s="5">
        <v>135052</v>
      </c>
    </row>
    <row r="40" spans="1:3" x14ac:dyDescent="0.25">
      <c r="A40" s="9" t="s">
        <v>13</v>
      </c>
      <c r="B40" s="9" t="s">
        <v>24</v>
      </c>
      <c r="C40" s="5">
        <v>53090</v>
      </c>
    </row>
    <row r="41" spans="1:3" x14ac:dyDescent="0.25">
      <c r="A41" s="9" t="s">
        <v>13</v>
      </c>
      <c r="B41" s="9" t="s">
        <v>109</v>
      </c>
      <c r="C41" s="5">
        <v>1812</v>
      </c>
    </row>
    <row r="42" spans="1:3" x14ac:dyDescent="0.25">
      <c r="A42" s="9" t="s">
        <v>3</v>
      </c>
      <c r="B42" s="4" t="s">
        <v>56</v>
      </c>
      <c r="C42" s="5">
        <v>1800</v>
      </c>
    </row>
    <row r="43" spans="1:3" ht="16.5" customHeight="1" x14ac:dyDescent="0.25">
      <c r="A43" s="18" t="s">
        <v>27</v>
      </c>
      <c r="B43" s="4" t="s">
        <v>59</v>
      </c>
      <c r="C43" s="7">
        <v>6600</v>
      </c>
    </row>
    <row r="44" spans="1:3" x14ac:dyDescent="0.25">
      <c r="A44" s="10" t="s">
        <v>2</v>
      </c>
      <c r="B44" s="4" t="s">
        <v>54</v>
      </c>
      <c r="C44" s="5">
        <v>19360</v>
      </c>
    </row>
    <row r="45" spans="1:3" x14ac:dyDescent="0.25">
      <c r="A45" s="9" t="s">
        <v>70</v>
      </c>
      <c r="B45" s="4" t="s">
        <v>56</v>
      </c>
      <c r="C45" s="5">
        <v>3600</v>
      </c>
    </row>
    <row r="46" spans="1:3" ht="30" x14ac:dyDescent="0.25">
      <c r="A46" s="9" t="s">
        <v>5</v>
      </c>
      <c r="B46" s="4" t="s">
        <v>135</v>
      </c>
      <c r="C46" s="5">
        <v>12589.45</v>
      </c>
    </row>
    <row r="47" spans="1:3" ht="60" x14ac:dyDescent="0.25">
      <c r="A47" s="9" t="s">
        <v>28</v>
      </c>
      <c r="B47" s="4" t="s">
        <v>108</v>
      </c>
      <c r="C47" s="5">
        <v>4000</v>
      </c>
    </row>
    <row r="48" spans="1:3" ht="45" x14ac:dyDescent="0.25">
      <c r="A48" s="9" t="s">
        <v>101</v>
      </c>
      <c r="B48" s="4" t="s">
        <v>102</v>
      </c>
      <c r="C48" s="5">
        <v>1000</v>
      </c>
    </row>
    <row r="49" spans="1:11" s="3" customFormat="1" ht="30" x14ac:dyDescent="0.25">
      <c r="A49" s="6" t="s">
        <v>68</v>
      </c>
      <c r="B49" s="4" t="s">
        <v>69</v>
      </c>
      <c r="C49" s="5">
        <v>3000</v>
      </c>
    </row>
    <row r="50" spans="1:11" ht="30" x14ac:dyDescent="0.25">
      <c r="A50" s="4" t="s">
        <v>47</v>
      </c>
      <c r="B50" s="4" t="s">
        <v>116</v>
      </c>
      <c r="C50" s="7">
        <v>750</v>
      </c>
    </row>
    <row r="51" spans="1:11" x14ac:dyDescent="0.25">
      <c r="A51" s="17" t="s">
        <v>65</v>
      </c>
      <c r="B51" s="10" t="s">
        <v>106</v>
      </c>
      <c r="C51" s="12">
        <v>1550</v>
      </c>
    </row>
    <row r="52" spans="1:11" ht="30" x14ac:dyDescent="0.25">
      <c r="A52" s="17" t="s">
        <v>65</v>
      </c>
      <c r="B52" s="6" t="s">
        <v>107</v>
      </c>
      <c r="C52" s="5">
        <v>2200</v>
      </c>
    </row>
    <row r="53" spans="1:11" ht="30" x14ac:dyDescent="0.25">
      <c r="A53" s="14" t="s">
        <v>8</v>
      </c>
      <c r="B53" s="15" t="s">
        <v>72</v>
      </c>
      <c r="C53" s="5">
        <v>1500</v>
      </c>
    </row>
    <row r="54" spans="1:11" x14ac:dyDescent="0.25">
      <c r="A54" s="14" t="s">
        <v>8</v>
      </c>
      <c r="B54" s="4" t="s">
        <v>73</v>
      </c>
      <c r="C54" s="13">
        <v>1200</v>
      </c>
    </row>
    <row r="55" spans="1:11" ht="30" x14ac:dyDescent="0.25">
      <c r="A55" s="14" t="s">
        <v>8</v>
      </c>
      <c r="B55" s="4" t="s">
        <v>123</v>
      </c>
      <c r="C55" s="13">
        <v>1000</v>
      </c>
    </row>
    <row r="56" spans="1:11" s="8" customFormat="1" ht="30.75" customHeight="1" x14ac:dyDescent="0.25">
      <c r="A56" s="6" t="s">
        <v>77</v>
      </c>
      <c r="B56" s="10" t="s">
        <v>81</v>
      </c>
      <c r="C56" s="7">
        <v>2500</v>
      </c>
    </row>
    <row r="57" spans="1:11" s="8" customFormat="1" ht="26.25" customHeight="1" x14ac:dyDescent="0.25">
      <c r="A57" s="6" t="s">
        <v>33</v>
      </c>
      <c r="B57" s="6" t="s">
        <v>76</v>
      </c>
      <c r="C57" s="7">
        <v>2500</v>
      </c>
    </row>
    <row r="58" spans="1:11" ht="18.75" customHeight="1" x14ac:dyDescent="0.25">
      <c r="A58" s="6" t="s">
        <v>34</v>
      </c>
      <c r="B58" s="10" t="s">
        <v>82</v>
      </c>
      <c r="C58" s="7">
        <v>1500</v>
      </c>
      <c r="K58" t="s">
        <v>55</v>
      </c>
    </row>
    <row r="59" spans="1:11" x14ac:dyDescent="0.25">
      <c r="A59" s="6" t="s">
        <v>34</v>
      </c>
      <c r="B59" s="10" t="s">
        <v>90</v>
      </c>
      <c r="C59" s="7">
        <v>750</v>
      </c>
    </row>
    <row r="60" spans="1:11" ht="60" x14ac:dyDescent="0.25">
      <c r="A60" s="10" t="s">
        <v>79</v>
      </c>
      <c r="B60" s="6" t="s">
        <v>80</v>
      </c>
      <c r="C60" s="5">
        <v>800</v>
      </c>
    </row>
    <row r="61" spans="1:11" ht="30" x14ac:dyDescent="0.25">
      <c r="A61" s="6" t="s">
        <v>19</v>
      </c>
      <c r="B61" s="6" t="s">
        <v>78</v>
      </c>
      <c r="C61" s="7">
        <v>3500</v>
      </c>
    </row>
    <row r="62" spans="1:11" x14ac:dyDescent="0.25">
      <c r="A62" s="6" t="s">
        <v>19</v>
      </c>
      <c r="B62" s="4" t="s">
        <v>63</v>
      </c>
      <c r="C62" s="7">
        <v>800</v>
      </c>
    </row>
    <row r="63" spans="1:11" ht="30" x14ac:dyDescent="0.25">
      <c r="A63" s="6" t="s">
        <v>61</v>
      </c>
      <c r="B63" s="6" t="s">
        <v>89</v>
      </c>
      <c r="C63" s="7">
        <v>1300</v>
      </c>
    </row>
    <row r="64" spans="1:11" ht="33" customHeight="1" x14ac:dyDescent="0.25">
      <c r="A64" s="9" t="s">
        <v>98</v>
      </c>
      <c r="B64" s="4" t="s">
        <v>99</v>
      </c>
      <c r="C64" s="5">
        <v>1000</v>
      </c>
    </row>
    <row r="65" spans="1:12" s="3" customFormat="1" x14ac:dyDescent="0.25">
      <c r="A65" s="10" t="s">
        <v>30</v>
      </c>
      <c r="B65" s="4" t="s">
        <v>10</v>
      </c>
      <c r="C65" s="7">
        <v>46785.74</v>
      </c>
    </row>
    <row r="66" spans="1:12" s="3" customFormat="1" ht="30" x14ac:dyDescent="0.25">
      <c r="A66" s="10" t="s">
        <v>15</v>
      </c>
      <c r="B66" s="6" t="s">
        <v>11</v>
      </c>
      <c r="C66" s="7">
        <v>8343.52</v>
      </c>
    </row>
    <row r="67" spans="1:12" x14ac:dyDescent="0.25">
      <c r="A67" s="9" t="s">
        <v>9</v>
      </c>
      <c r="B67" s="9" t="s">
        <v>10</v>
      </c>
      <c r="C67" s="5">
        <v>91116.5</v>
      </c>
    </row>
    <row r="68" spans="1:12" ht="30" x14ac:dyDescent="0.25">
      <c r="A68" s="9" t="s">
        <v>9</v>
      </c>
      <c r="B68" s="4" t="s">
        <v>100</v>
      </c>
      <c r="C68" s="5">
        <v>400</v>
      </c>
      <c r="L68" s="3"/>
    </row>
    <row r="69" spans="1:12" x14ac:dyDescent="0.25">
      <c r="A69" s="9" t="s">
        <v>134</v>
      </c>
      <c r="B69" s="4" t="s">
        <v>103</v>
      </c>
      <c r="C69" s="5">
        <v>2600</v>
      </c>
    </row>
    <row r="70" spans="1:12" ht="29.25" customHeight="1" x14ac:dyDescent="0.25">
      <c r="A70" s="9" t="s">
        <v>86</v>
      </c>
      <c r="B70" s="9" t="s">
        <v>87</v>
      </c>
      <c r="C70" s="5">
        <v>750</v>
      </c>
    </row>
    <row r="71" spans="1:12" x14ac:dyDescent="0.25">
      <c r="A71" s="10" t="s">
        <v>49</v>
      </c>
      <c r="B71" s="4" t="s">
        <v>117</v>
      </c>
      <c r="C71" s="7">
        <v>6600</v>
      </c>
    </row>
    <row r="72" spans="1:12" x14ac:dyDescent="0.25">
      <c r="A72" s="10" t="s">
        <v>83</v>
      </c>
      <c r="B72" s="10" t="s">
        <v>84</v>
      </c>
      <c r="C72" s="12">
        <v>1500</v>
      </c>
    </row>
    <row r="73" spans="1:12" ht="18.75" customHeight="1" x14ac:dyDescent="0.25">
      <c r="A73" s="16" t="s">
        <v>22</v>
      </c>
      <c r="B73" s="16" t="s">
        <v>74</v>
      </c>
      <c r="C73" s="12">
        <v>4000</v>
      </c>
    </row>
    <row r="74" spans="1:12" x14ac:dyDescent="0.25">
      <c r="A74" s="16" t="s">
        <v>22</v>
      </c>
      <c r="B74" s="4" t="s">
        <v>104</v>
      </c>
      <c r="C74" s="12">
        <v>2000</v>
      </c>
    </row>
    <row r="75" spans="1:12" s="3" customFormat="1" x14ac:dyDescent="0.25">
      <c r="A75" s="9" t="s">
        <v>44</v>
      </c>
      <c r="B75" s="4" t="s">
        <v>113</v>
      </c>
      <c r="C75" s="5">
        <v>2000</v>
      </c>
    </row>
    <row r="76" spans="1:12" s="3" customFormat="1" x14ac:dyDescent="0.25">
      <c r="A76" s="9" t="s">
        <v>44</v>
      </c>
      <c r="B76" s="4" t="s">
        <v>112</v>
      </c>
      <c r="C76" s="5">
        <v>2000</v>
      </c>
    </row>
    <row r="77" spans="1:12" x14ac:dyDescent="0.25">
      <c r="A77" s="10" t="s">
        <v>12</v>
      </c>
      <c r="B77" s="4" t="s">
        <v>114</v>
      </c>
      <c r="C77" s="7">
        <v>500</v>
      </c>
    </row>
    <row r="78" spans="1:12" x14ac:dyDescent="0.25">
      <c r="A78" s="10" t="s">
        <v>12</v>
      </c>
      <c r="B78" s="4" t="s">
        <v>115</v>
      </c>
      <c r="C78" s="7">
        <v>1350</v>
      </c>
    </row>
    <row r="79" spans="1:12" x14ac:dyDescent="0.25">
      <c r="A79" s="6" t="s">
        <v>60</v>
      </c>
      <c r="B79" s="10" t="s">
        <v>75</v>
      </c>
      <c r="C79" s="7">
        <v>3000</v>
      </c>
    </row>
    <row r="80" spans="1:12" x14ac:dyDescent="0.25">
      <c r="A80" s="6" t="s">
        <v>60</v>
      </c>
      <c r="B80" s="4" t="s">
        <v>122</v>
      </c>
      <c r="C80" s="7">
        <v>1000</v>
      </c>
    </row>
    <row r="81" spans="1:3" ht="30" x14ac:dyDescent="0.25">
      <c r="A81" s="6" t="s">
        <v>124</v>
      </c>
      <c r="B81" s="4" t="s">
        <v>125</v>
      </c>
      <c r="C81" s="7">
        <v>1000</v>
      </c>
    </row>
    <row r="82" spans="1:3" x14ac:dyDescent="0.25">
      <c r="A82" s="6" t="s">
        <v>126</v>
      </c>
      <c r="B82" s="4" t="s">
        <v>127</v>
      </c>
      <c r="C82" s="7">
        <v>500</v>
      </c>
    </row>
    <row r="83" spans="1:3" x14ac:dyDescent="0.25">
      <c r="A83" s="6" t="s">
        <v>128</v>
      </c>
      <c r="B83" s="4" t="s">
        <v>129</v>
      </c>
      <c r="C83" s="7">
        <v>500</v>
      </c>
    </row>
    <row r="84" spans="1:3" ht="36.75" customHeight="1" x14ac:dyDescent="0.25">
      <c r="A84" s="6" t="s">
        <v>43</v>
      </c>
      <c r="B84" s="10" t="s">
        <v>91</v>
      </c>
      <c r="C84" s="7">
        <v>1500</v>
      </c>
    </row>
    <row r="85" spans="1:3" x14ac:dyDescent="0.25">
      <c r="A85" s="6" t="s">
        <v>29</v>
      </c>
      <c r="B85" s="4" t="s">
        <v>32</v>
      </c>
      <c r="C85" s="7">
        <v>2500</v>
      </c>
    </row>
    <row r="86" spans="1:3" ht="30" x14ac:dyDescent="0.25">
      <c r="A86" s="6" t="s">
        <v>62</v>
      </c>
      <c r="B86" s="6" t="s">
        <v>85</v>
      </c>
      <c r="C86" s="7">
        <v>2500</v>
      </c>
    </row>
    <row r="87" spans="1:3" ht="30" x14ac:dyDescent="0.25">
      <c r="A87" s="4" t="s">
        <v>130</v>
      </c>
      <c r="B87" s="4" t="s">
        <v>131</v>
      </c>
      <c r="C87" s="5">
        <v>600</v>
      </c>
    </row>
    <row r="88" spans="1:3" ht="45" x14ac:dyDescent="0.25">
      <c r="A88" s="4" t="s">
        <v>132</v>
      </c>
      <c r="B88" s="4" t="s">
        <v>133</v>
      </c>
      <c r="C88" s="5">
        <v>500</v>
      </c>
    </row>
    <row r="89" spans="1:3" ht="33" customHeight="1" x14ac:dyDescent="0.25">
      <c r="A89" s="6" t="s">
        <v>48</v>
      </c>
      <c r="B89" s="4" t="s">
        <v>88</v>
      </c>
      <c r="C89" s="7">
        <v>1118.1199999999999</v>
      </c>
    </row>
    <row r="90" spans="1:3" ht="47.25" customHeight="1" x14ac:dyDescent="0.25">
      <c r="A90" s="9" t="s">
        <v>120</v>
      </c>
      <c r="B90" s="4" t="s">
        <v>121</v>
      </c>
      <c r="C90" s="5">
        <v>1000</v>
      </c>
    </row>
    <row r="91" spans="1:3" x14ac:dyDescent="0.25">
      <c r="A91" s="9"/>
      <c r="B91" s="4"/>
      <c r="C91" s="5"/>
    </row>
    <row r="92" spans="1:3" x14ac:dyDescent="0.25">
      <c r="A92" s="6"/>
      <c r="B92" s="20" t="s">
        <v>25</v>
      </c>
      <c r="C92" s="5">
        <f>SUBTOTAL(109,C6:C91)</f>
        <v>1490942.92</v>
      </c>
    </row>
    <row r="93" spans="1:3" ht="15" customHeight="1" x14ac:dyDescent="0.25">
      <c r="A93" s="9"/>
      <c r="B93" s="4"/>
      <c r="C93" s="5"/>
    </row>
  </sheetData>
  <mergeCells count="1">
    <mergeCell ref="A2:C3"/>
  </mergeCells>
  <pageMargins left="0.7" right="0.7" top="0.75" bottom="0.75" header="0.3" footer="0.3"/>
  <pageSetup paperSize="9" scale="78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9024A-3B85-4CD3-9D22-9C947DE7B3F4}">
  <dimension ref="J19:J22"/>
  <sheetViews>
    <sheetView workbookViewId="0">
      <selection activeCell="J19" sqref="J19:J22"/>
    </sheetView>
  </sheetViews>
  <sheetFormatPr defaultRowHeight="15" x14ac:dyDescent="0.25"/>
  <sheetData>
    <row r="19" spans="10:10" x14ac:dyDescent="0.25">
      <c r="J19">
        <v>37795</v>
      </c>
    </row>
    <row r="20" spans="10:10" x14ac:dyDescent="0.25">
      <c r="J20">
        <v>119315.99</v>
      </c>
    </row>
    <row r="21" spans="10:10" x14ac:dyDescent="0.25">
      <c r="J21">
        <v>309.91000000000003</v>
      </c>
    </row>
    <row r="22" spans="10:10" x14ac:dyDescent="0.25">
      <c r="J22">
        <v>66272.97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DONACIJE U 2023.G.</vt:lpstr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Mia Nikolac</cp:lastModifiedBy>
  <cp:lastPrinted>2022-02-01T15:57:28Z</cp:lastPrinted>
  <dcterms:created xsi:type="dcterms:W3CDTF">2014-05-29T07:46:55Z</dcterms:created>
  <dcterms:modified xsi:type="dcterms:W3CDTF">2024-01-29T07:53:37Z</dcterms:modified>
</cp:coreProperties>
</file>